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data\share\Обменник\04-ОФиЭТП\_Отдел_\Комиссии по заданиям ТПГГ\2026\№ 2\Изменения в ТС\"/>
    </mc:Choice>
  </mc:AlternateContent>
  <bookViews>
    <workbookView xWindow="360" yWindow="15" windowWidth="20955" windowHeight="9720"/>
  </bookViews>
  <sheets>
    <sheet name="КСГ 2026" sheetId="1" r:id="rId1"/>
  </sheets>
  <externalReferences>
    <externalReference r:id="rId2"/>
  </externalReferences>
  <definedNames>
    <definedName name="_xlnm._FilterDatabase" localSheetId="0" hidden="1">'КСГ 2026'!$A$22:$H$244</definedName>
    <definedName name="_xlnm.Print_Titles" localSheetId="0">'КСГ 2026'!$19:$22</definedName>
    <definedName name="_xlnm.Print_Area" localSheetId="0">'КСГ 2026'!$A$1:$I$244</definedName>
  </definedNames>
  <calcPr calcId="152511"/>
</workbook>
</file>

<file path=xl/calcChain.xml><?xml version="1.0" encoding="utf-8"?>
<calcChain xmlns="http://schemas.openxmlformats.org/spreadsheetml/2006/main">
  <c r="G70" i="1" l="1"/>
  <c r="G69" i="1"/>
  <c r="E17" i="1" l="1"/>
</calcChain>
</file>

<file path=xl/sharedStrings.xml><?xml version="1.0" encoding="utf-8"?>
<sst xmlns="http://schemas.openxmlformats.org/spreadsheetml/2006/main" count="691" uniqueCount="691">
  <si>
    <t>к тарифному соглашению</t>
  </si>
  <si>
    <t>в сфере обязательного медицинского</t>
  </si>
  <si>
    <t>страхования на территории</t>
  </si>
  <si>
    <t>Ставропольского края</t>
  </si>
  <si>
    <t>от   25 декабря 2025 года</t>
  </si>
  <si>
    <t>ТАРИФЫ</t>
  </si>
  <si>
    <t>НА ОПЛАТУ МЕДИЦИНСКОЙ ПОМОЩИ, ОКАЗЫВАЕМОЙ ЗА СЧЕТ СРЕДСТВ</t>
  </si>
  <si>
    <t>ОМС В УСЛОВИЯХ ДНЕВНОГО СТАЦИОНАРА</t>
  </si>
  <si>
    <t>Базовая ставка без учета КфД, рублей</t>
  </si>
  <si>
    <t>КД</t>
  </si>
  <si>
    <t>Базовая ставка с учётом  КфД, рублей</t>
  </si>
  <si>
    <t>(рублей)</t>
  </si>
  <si>
    <t>N стр</t>
  </si>
  <si>
    <t>N КСГ</t>
  </si>
  <si>
    <t>Код КСГ в системе ОМС</t>
  </si>
  <si>
    <t>Наименование клинико-статистической группы</t>
  </si>
  <si>
    <t>КЗксг</t>
  </si>
  <si>
    <t>Дзп</t>
  </si>
  <si>
    <t>КСксг</t>
  </si>
  <si>
    <t>Тариф</t>
  </si>
  <si>
    <t>коэффициент подуровня</t>
  </si>
  <si>
    <t>ds02.001</t>
  </si>
  <si>
    <t>TD2602.001</t>
  </si>
  <si>
    <t>Осложнения беременности, родов, послеродового периода</t>
  </si>
  <si>
    <t>ds02.002</t>
  </si>
  <si>
    <t>TD2602.002</t>
  </si>
  <si>
    <t>Болезни женских половых органов</t>
  </si>
  <si>
    <t>ds02.003</t>
  </si>
  <si>
    <t>HD2602.003</t>
  </si>
  <si>
    <t>Операции на женских половых органах (уровень 1)</t>
  </si>
  <si>
    <t>ds02.004</t>
  </si>
  <si>
    <t>HD2602.004</t>
  </si>
  <si>
    <t>Операции на женских половых органах (уровень 2)</t>
  </si>
  <si>
    <t>ds02.006</t>
  </si>
  <si>
    <t>CD2602.006</t>
  </si>
  <si>
    <t>Искусственное прерывание беременности (аборт)</t>
  </si>
  <si>
    <t>ds02.007</t>
  </si>
  <si>
    <t>HD2602.007</t>
  </si>
  <si>
    <t>Аборт медикаментозный</t>
  </si>
  <si>
    <t>ds02.008</t>
  </si>
  <si>
    <t>HD2602.008</t>
  </si>
  <si>
    <t>Экстракорпоральное оплодотворение (уровень 1)</t>
  </si>
  <si>
    <t>ds02.009</t>
  </si>
  <si>
    <t>HD2602.009</t>
  </si>
  <si>
    <t>Экстракорпоральное оплодотворение (уровень 2)</t>
  </si>
  <si>
    <t>ds02.010</t>
  </si>
  <si>
    <t>HD2602.010</t>
  </si>
  <si>
    <t>Экстракорпоральное оплодотворение (уровень 3)</t>
  </si>
  <si>
    <t>ds02.011</t>
  </si>
  <si>
    <t>HD2602.011</t>
  </si>
  <si>
    <t>Экстракорпоральное оплодотворение (уровень 4)</t>
  </si>
  <si>
    <t>ds02.012</t>
  </si>
  <si>
    <t>HD2602.012</t>
  </si>
  <si>
    <t>Экстракорпоральное оплодотворение (уровень 2 с ПГТ-М)</t>
  </si>
  <si>
    <t>ds02.013</t>
  </si>
  <si>
    <t>HD2602.013</t>
  </si>
  <si>
    <t>Экстракорпоральное оплодотворение (уровень 2 с ПГТ-СП)</t>
  </si>
  <si>
    <t>ds02.014</t>
  </si>
  <si>
    <t>HD2602.014</t>
  </si>
  <si>
    <t>Экстракорпоральное оплодотворение (уровень 3 с ПГТ-М)</t>
  </si>
  <si>
    <t>ds02.015</t>
  </si>
  <si>
    <t>HD2602.015</t>
  </si>
  <si>
    <t>Экстракорпоральное оплодотворение (уровень 3 с ПГТ-СП)</t>
  </si>
  <si>
    <t>ds02.016</t>
  </si>
  <si>
    <t>HD2602.016</t>
  </si>
  <si>
    <t>Экстракорпоральное оплодотворение (уровень 4 с ПГТ-М)</t>
  </si>
  <si>
    <t>ds02.017</t>
  </si>
  <si>
    <t>HD2602.017</t>
  </si>
  <si>
    <t>Экстракорпоральное оплодотворение (уровень 4 с ПГТ-СП)</t>
  </si>
  <si>
    <t>ds03.001</t>
  </si>
  <si>
    <t>TD2603.001</t>
  </si>
  <si>
    <t>Нарушения с вовлечением иммунного механизма</t>
  </si>
  <si>
    <t>ds04.001</t>
  </si>
  <si>
    <t>TD2604.001</t>
  </si>
  <si>
    <t>Болезни органов пищеварения, взрослые</t>
  </si>
  <si>
    <t>ds05.001</t>
  </si>
  <si>
    <t>TD2605.001</t>
  </si>
  <si>
    <t>Болезни крови (уровень 1)</t>
  </si>
  <si>
    <t>ds05.002</t>
  </si>
  <si>
    <t>TD2605.002</t>
  </si>
  <si>
    <t>Болезни крови (уровень 2)</t>
  </si>
  <si>
    <t>ds05.005</t>
  </si>
  <si>
    <t>XD2605.005</t>
  </si>
  <si>
    <t>Лекарственная терапия при доброкачественных заболеваниях крови и пузырном заносе</t>
  </si>
  <si>
    <t>ds06.002</t>
  </si>
  <si>
    <t>TD2606.002</t>
  </si>
  <si>
    <t>Лечение дерматозов с применением наружной терапии</t>
  </si>
  <si>
    <t>ds06.003</t>
  </si>
  <si>
    <t>TD2606.003</t>
  </si>
  <si>
    <t>Лечение дерматозов с применением наружной терапии, физиотерапии, плазмафереза</t>
  </si>
  <si>
    <t>ds06.004</t>
  </si>
  <si>
    <t>TD2606.004</t>
  </si>
  <si>
    <t>Лечение дерматозов с применением наружной и системной терапии</t>
  </si>
  <si>
    <t>ds06.005</t>
  </si>
  <si>
    <t>TD2606.005</t>
  </si>
  <si>
    <t>Лечение дерматозов с применением наружной терапии и фототерапии</t>
  </si>
  <si>
    <t>ds07.001</t>
  </si>
  <si>
    <t>TD2607.001</t>
  </si>
  <si>
    <t>Болезни системы кровообращения, дети</t>
  </si>
  <si>
    <t>ds08.001</t>
  </si>
  <si>
    <t>XD2608.001</t>
  </si>
  <si>
    <t>Лекарственная терапия при злокачественных новообразованиях других локализаций (кроме лимфоидной и кроветворной тканей), дети</t>
  </si>
  <si>
    <t>ds08.002</t>
  </si>
  <si>
    <t>XD2608.002</t>
  </si>
  <si>
    <t>Лекарственная терапия при остром лейкозе, дети</t>
  </si>
  <si>
    <t>ds08.003</t>
  </si>
  <si>
    <t>XD2608.003</t>
  </si>
  <si>
    <t>Лекарственная терапия при других злокачественных новообразованиях лимфоидной и кроветворной тканей, дети</t>
  </si>
  <si>
    <t>ds09.001</t>
  </si>
  <si>
    <t>HD2609.001</t>
  </si>
  <si>
    <t>Операции на мужских половых органах, дети</t>
  </si>
  <si>
    <t>ds09.002</t>
  </si>
  <si>
    <t>HD2609.002</t>
  </si>
  <si>
    <t>Операции на почке и мочевыделительной системе, дети</t>
  </si>
  <si>
    <t>ds10.001</t>
  </si>
  <si>
    <t>HD2610.001</t>
  </si>
  <si>
    <t>Операции по поводу грыж, дети</t>
  </si>
  <si>
    <t>ds11.001</t>
  </si>
  <si>
    <t>TD2611.001</t>
  </si>
  <si>
    <t>Сахарный диабет, дети</t>
  </si>
  <si>
    <t>ds11.002</t>
  </si>
  <si>
    <t>TD2611.002</t>
  </si>
  <si>
    <t>Другие болезни эндокринной системы, дети</t>
  </si>
  <si>
    <t>ds12.005</t>
  </si>
  <si>
    <t>TD2612.005</t>
  </si>
  <si>
    <t>Другие вирусные гепатиты</t>
  </si>
  <si>
    <t>ds12.006</t>
  </si>
  <si>
    <t>TD2612.006</t>
  </si>
  <si>
    <t>Инфекционные и паразитарные болезни, взрослые</t>
  </si>
  <si>
    <t>ds12.007</t>
  </si>
  <si>
    <t>TD2612.007</t>
  </si>
  <si>
    <t>Инфекционные и паразитарные болезни, дети</t>
  </si>
  <si>
    <t>ds12.008</t>
  </si>
  <si>
    <t>TD2612.008</t>
  </si>
  <si>
    <t>Респираторные инфекции верхних дыхательных путей, взрослые</t>
  </si>
  <si>
    <t>ds12.009</t>
  </si>
  <si>
    <t>TD2612.009</t>
  </si>
  <si>
    <t>Респираторные инфекции верхних дыхательных путей, дети</t>
  </si>
  <si>
    <t>ds12.020</t>
  </si>
  <si>
    <t>CD2612.020</t>
  </si>
  <si>
    <t>Вирусный гепатит B хронический без дельта агента, лекарственная терапия</t>
  </si>
  <si>
    <t>ds12.021</t>
  </si>
  <si>
    <t>CD2612.021</t>
  </si>
  <si>
    <t>Вирусный гепатит B хронический с дельта агентом, лекарственная терапия</t>
  </si>
  <si>
    <t>ds12.022</t>
  </si>
  <si>
    <t>CD2612.022</t>
  </si>
  <si>
    <t>Лечение хронического вирусного гепатита C (уровень 1)</t>
  </si>
  <si>
    <t>ds12.023</t>
  </si>
  <si>
    <t>CD2612.023</t>
  </si>
  <si>
    <t>Лечение хронического вирусного гепатита C (уровень 2)</t>
  </si>
  <si>
    <t>ds12.024</t>
  </si>
  <si>
    <t>CD2612.024</t>
  </si>
  <si>
    <t>Лечение хронического вирусного гепатита C (уровень 3)</t>
  </si>
  <si>
    <t>ds12.025</t>
  </si>
  <si>
    <t>CD2612.025</t>
  </si>
  <si>
    <t>Лечение хронического вирусного гепатита C (уровень 4)</t>
  </si>
  <si>
    <t>ds12.026</t>
  </si>
  <si>
    <t>CD2612.026</t>
  </si>
  <si>
    <t>Лечение хронического вирусного гепатита C (уровень 5)</t>
  </si>
  <si>
    <t>ds12.027</t>
  </si>
  <si>
    <t>CD2612.027</t>
  </si>
  <si>
    <t>Лечение хронического вирусного гепатита C (уровень 6)</t>
  </si>
  <si>
    <t>ds12.028</t>
  </si>
  <si>
    <t>CD2612.028</t>
  </si>
  <si>
    <t>Лечение хронического вирусного гепатита C (уровень 7)</t>
  </si>
  <si>
    <t>ds13.001</t>
  </si>
  <si>
    <t>TD2613.001</t>
  </si>
  <si>
    <t>Болезни системы кровообращения, взрослые</t>
  </si>
  <si>
    <t>ds13.002</t>
  </si>
  <si>
    <t>CD2613.002</t>
  </si>
  <si>
    <t>Болезни системы кровообращения с применением инвазивных методов</t>
  </si>
  <si>
    <t>ds14.001</t>
  </si>
  <si>
    <t>HD2614.001</t>
  </si>
  <si>
    <t>Операции на кишечнике и анальной области (уровень 1)</t>
  </si>
  <si>
    <t>ds14.002</t>
  </si>
  <si>
    <t>HD2614.002</t>
  </si>
  <si>
    <t>Операции на кишечнике и анальной области (уровень 2)</t>
  </si>
  <si>
    <t>ds15.001</t>
  </si>
  <si>
    <t>TD2615.001</t>
  </si>
  <si>
    <t>Болезни нервной системы, хромосомные аномалии</t>
  </si>
  <si>
    <t>ds15.002</t>
  </si>
  <si>
    <t>CD2615.002</t>
  </si>
  <si>
    <t>Неврологические заболевания, лечение с применением ботулотоксина (уровень 1)</t>
  </si>
  <si>
    <t>ds15.003</t>
  </si>
  <si>
    <t>CD2615.003</t>
  </si>
  <si>
    <t>Неврологические заболевания, лечение с применением ботулотоксина (уровень 2)</t>
  </si>
  <si>
    <t>ds16.001</t>
  </si>
  <si>
    <t>TD2616.001</t>
  </si>
  <si>
    <t>Болезни и травмы позвоночника, спинного мозга, последствия внутричерепной травмы, сотрясение головного мозга</t>
  </si>
  <si>
    <t>ds16.002</t>
  </si>
  <si>
    <t>HD2616.002</t>
  </si>
  <si>
    <t>Операции на периферической нервной системе</t>
  </si>
  <si>
    <t>ds18.001</t>
  </si>
  <si>
    <t>TD2618.001</t>
  </si>
  <si>
    <t>Гломерулярные болезни, почечная недостаточность (без диализа)</t>
  </si>
  <si>
    <t>ds18.002</t>
  </si>
  <si>
    <t>CD2618.002</t>
  </si>
  <si>
    <t>Лекарственная терапия у пациентов, получающих диализ</t>
  </si>
  <si>
    <t>ds18.003</t>
  </si>
  <si>
    <t>CD2618.003</t>
  </si>
  <si>
    <t>Формирование, имплантация, удаление, смена доступа для диализа</t>
  </si>
  <si>
    <t>ds18.004</t>
  </si>
  <si>
    <t>TD2618.004</t>
  </si>
  <si>
    <t>Другие болезни почек</t>
  </si>
  <si>
    <t>ds19.016</t>
  </si>
  <si>
    <t>OD2619.016</t>
  </si>
  <si>
    <t>Операции при злокачественных новообразованиях кожи (уровень 1)</t>
  </si>
  <si>
    <t>ds19.017</t>
  </si>
  <si>
    <t>OD2619.017</t>
  </si>
  <si>
    <t>Операции при злокачественных новообразованиях кожи (уровень 2)</t>
  </si>
  <si>
    <t>ds19.028</t>
  </si>
  <si>
    <t>OD2619.028</t>
  </si>
  <si>
    <t>Установка, замена порт-системы (катетера) для лекарственной терапии злокачественных новообразований</t>
  </si>
  <si>
    <t>ds19.033</t>
  </si>
  <si>
    <t>OD2619.033</t>
  </si>
  <si>
    <t>Госпитализация в диагностических целях с проведением молекулярно-генетического и (или) иммуногистохимического исследования или иммунофенотипирования</t>
  </si>
  <si>
    <t>ds19.050</t>
  </si>
  <si>
    <t>RD2619.050</t>
  </si>
  <si>
    <t>Лучевая терапия (уровень 1)</t>
  </si>
  <si>
    <t>ds19.051</t>
  </si>
  <si>
    <t>RD2619.051</t>
  </si>
  <si>
    <t>Лучевая терапия (уровень 2)</t>
  </si>
  <si>
    <t>ds19.052</t>
  </si>
  <si>
    <t>RD2619.052</t>
  </si>
  <si>
    <t>Лучевая терапия (уровень 3)</t>
  </si>
  <si>
    <t>ds19.053</t>
  </si>
  <si>
    <t>RD2619.053</t>
  </si>
  <si>
    <t>Лучевая терапия (уровень 4)</t>
  </si>
  <si>
    <t>ds19.054</t>
  </si>
  <si>
    <t>RD2619.054</t>
  </si>
  <si>
    <t>Лучевая терапия (уровень 5)</t>
  </si>
  <si>
    <t>ds19.055</t>
  </si>
  <si>
    <t>RD2619.055</t>
  </si>
  <si>
    <t>Лучевая терапия (уровень 6)</t>
  </si>
  <si>
    <t>ds19.056</t>
  </si>
  <si>
    <t>RD2619.056</t>
  </si>
  <si>
    <t>Лучевая терапия (уровень 7)</t>
  </si>
  <si>
    <t>ds19.057</t>
  </si>
  <si>
    <t>RD2619.057</t>
  </si>
  <si>
    <t>Лучевая терапия (уровень 8)</t>
  </si>
  <si>
    <t>ds19.058</t>
  </si>
  <si>
    <t>KD2619.058</t>
  </si>
  <si>
    <t>Лучевая терапия в сочетании с лекарственной терапией (уровень 1)</t>
  </si>
  <si>
    <t>ds19.060</t>
  </si>
  <si>
    <t>KD2619.060</t>
  </si>
  <si>
    <t>Лучевая терапия в сочетании с лекарственной терапией (уровень 3)</t>
  </si>
  <si>
    <t>ds19.061</t>
  </si>
  <si>
    <t>KD2619.061</t>
  </si>
  <si>
    <t>Лучевая терапия в сочетании с лекарственной терапией (уровень 4)</t>
  </si>
  <si>
    <t>ds19.062</t>
  </si>
  <si>
    <t>KD2619.062</t>
  </si>
  <si>
    <t>Лучевая терапия в сочетании с лекарственной терапией (уровень 5)</t>
  </si>
  <si>
    <t>ds19.063</t>
  </si>
  <si>
    <t>OD2619.063</t>
  </si>
  <si>
    <t>ЗНО лимфоидной и кроветворной тканей без специального противоопухолевого лечения (уровень 1)</t>
  </si>
  <si>
    <t>ds19.064</t>
  </si>
  <si>
    <t>OD2619.064</t>
  </si>
  <si>
    <t>ЗНО лимфоидной и кроветворной тканей без специального противоопухолевого лечения (уровень 2)</t>
  </si>
  <si>
    <t>ds19.065</t>
  </si>
  <si>
    <t>OD2619.065</t>
  </si>
  <si>
    <t>ЗНО лимфоидной и кроветворной тканей без специального противоопухолевого лечения (уровень 3)</t>
  </si>
  <si>
    <t>ds19.066</t>
  </si>
  <si>
    <t>OD2619.066</t>
  </si>
  <si>
    <t>ЗНО лимфоидной и кроветворной тканей без специального противоопухолевого лечения (уровень 4)</t>
  </si>
  <si>
    <t>ds19.067</t>
  </si>
  <si>
    <t>XD2619.067</t>
  </si>
  <si>
    <t>ЗНО лимфоидной и кроветворной тканей, лекарственная терапия, взрослые (уровень 1)</t>
  </si>
  <si>
    <t>ds19.068</t>
  </si>
  <si>
    <t>XD2619.068</t>
  </si>
  <si>
    <t>ЗНО лимфоидной и кроветворной тканей, лекарственная терапия, взрослые (уровень 2)</t>
  </si>
  <si>
    <t>ds19.069</t>
  </si>
  <si>
    <t>XD2619.069</t>
  </si>
  <si>
    <t>ЗНО лимфоидной и кроветворной тканей, лекарственная терапия, взрослые (уровень 3)</t>
  </si>
  <si>
    <t>ds19.070</t>
  </si>
  <si>
    <t>XD2619.070</t>
  </si>
  <si>
    <t>ЗНО лимфоидной и кроветворной тканей, лекарственная терапия, взрослые (уровень 4)</t>
  </si>
  <si>
    <t>ds19.071</t>
  </si>
  <si>
    <t>XD2619.071</t>
  </si>
  <si>
    <t>ЗНО лимфоидной и кроветворной тканей, лекарственная терапия с применением отдельных препаратов (по перечню), взрослые (уровень 1)</t>
  </si>
  <si>
    <t>ds19.072</t>
  </si>
  <si>
    <t>XD2619.072</t>
  </si>
  <si>
    <t>ЗНО лимфоидной и кроветворной тканей, лекарственная терапия с применением отдельных препаратов (по перечню), взрослые (уровень 2)</t>
  </si>
  <si>
    <t>ds19.073</t>
  </si>
  <si>
    <t>XD2619.073</t>
  </si>
  <si>
    <t>ЗНО лимфоидной и кроветворной тканей, лекарственная терапия с применением отдельных препаратов (по перечню), взрослые (уровень 3)</t>
  </si>
  <si>
    <t>ds19.074</t>
  </si>
  <si>
    <t>XD2619.074</t>
  </si>
  <si>
    <t>ЗНО лимфоидной и кроветворной тканей, лекарственная терапия с применением отдельных препаратов (по перечню), взрослые (уровень 4)</t>
  </si>
  <si>
    <t>ds19.075</t>
  </si>
  <si>
    <t>XD2619.075</t>
  </si>
  <si>
    <t>ЗНО лимфоидной и кроветворной тканей, лекарственная терапия с применением отдельных препаратов (по перечню), взрослые (уровень 5)</t>
  </si>
  <si>
    <t>ds19.076</t>
  </si>
  <si>
    <t>XD2619.076</t>
  </si>
  <si>
    <t>ЗНО лимфоидной и кроветворной тканей, лекарственная терапия с применением отдельных препаратов (по перечню), взрослые (уровень 6)</t>
  </si>
  <si>
    <t>ds19.077</t>
  </si>
  <si>
    <t>XD2619.077</t>
  </si>
  <si>
    <t>ЗНО лимфоидной и кроветворной тканей, лекарственная терапия с применением отдельных препаратов (по перечню), взрослые (уровень 7)</t>
  </si>
  <si>
    <t>ds19.078</t>
  </si>
  <si>
    <t>XD2619.078</t>
  </si>
  <si>
    <t>ЗНО лимфоидной и кроветворной тканей, лекарственная терапия с применением отдельных препаратов (по перечню), взрослые (уровень 8)</t>
  </si>
  <si>
    <t>ds19.079</t>
  </si>
  <si>
    <t>OD2619.079</t>
  </si>
  <si>
    <t>Лучевые повреждения</t>
  </si>
  <si>
    <t>ds19.157</t>
  </si>
  <si>
    <t>XD2619.157</t>
  </si>
  <si>
    <t>Лекарственная терапия при злокачественных новообразованиях (кроме лимфоидной и кроветворной тканей), взрослые (уровень 1)</t>
  </si>
  <si>
    <t>ds19.158</t>
  </si>
  <si>
    <t>XD2619.158</t>
  </si>
  <si>
    <t>Лекарственная терапия при злокачественных новообразованиях (кроме лимфоидной и кроветворной тканей), взрослые (уровень 2)</t>
  </si>
  <si>
    <t>ds19.159</t>
  </si>
  <si>
    <t>XD2619.159</t>
  </si>
  <si>
    <t>Лекарственная терапия при злокачественных новообразованиях (кроме лимфоидной и кроветворной тканей), взрослые (уровень 3)</t>
  </si>
  <si>
    <t>ds19.160</t>
  </si>
  <si>
    <t>XD2619.160</t>
  </si>
  <si>
    <t>Лекарственная терапия при злокачественных новообразованиях (кроме лимфоидной и кроветворной тканей), взрослые (уровень 4)</t>
  </si>
  <si>
    <t>ds19.161</t>
  </si>
  <si>
    <t>XD2619.161</t>
  </si>
  <si>
    <t>Лекарственная терапия при злокачественных новообразованиях (кроме лимфоидной и кроветворной тканей), взрослые (уровень 5)</t>
  </si>
  <si>
    <t>ds19.162</t>
  </si>
  <si>
    <t>XD2619.162</t>
  </si>
  <si>
    <t>Лекарственная терапия при злокачественных новообразованиях (кроме лимфоидной и кроветворной тканей), взрослые (уровень 6)</t>
  </si>
  <si>
    <t>ds19.163</t>
  </si>
  <si>
    <t>XD2619.163</t>
  </si>
  <si>
    <t>Лекарственная терапия при злокачественных новообразованиях (кроме лимфоидной и кроветворной тканей), взрослые (уровень 7)</t>
  </si>
  <si>
    <t>ds19.164</t>
  </si>
  <si>
    <t>XD2619.164</t>
  </si>
  <si>
    <t>Лекарственная терапия при злокачественных новообразованиях (кроме лимфоидной и кроветворной тканей), взрослые (уровень 8)</t>
  </si>
  <si>
    <t>ds19.165</t>
  </si>
  <si>
    <t>XD2619.165</t>
  </si>
  <si>
    <t>Лекарственная терапия при злокачественных новообразованиях (кроме лимфоидной и кроветворной тканей), взрослые (уровень 9)</t>
  </si>
  <si>
    <t>ds19.166</t>
  </si>
  <si>
    <t>XD2619.166</t>
  </si>
  <si>
    <t>Лекарственная терапия при злокачественных новообразованиях (кроме лимфоидной и кроветворной тканей), взрослые (уровень 10)</t>
  </si>
  <si>
    <t>ds19.167</t>
  </si>
  <si>
    <t>XD2619.167</t>
  </si>
  <si>
    <t>Лекарственная терапия при злокачественных новообразованиях (кроме лимфоидной и кроветворной тканей), взрослые (уровень 11)</t>
  </si>
  <si>
    <t>ds19.168</t>
  </si>
  <si>
    <t>XD2619.168</t>
  </si>
  <si>
    <t>Лекарственная терапия при злокачественных новообразованиях (кроме лимфоидной и кроветворной тканей), взрослые (уровень 12)</t>
  </si>
  <si>
    <t>ds19.169</t>
  </si>
  <si>
    <t>XD2619.169</t>
  </si>
  <si>
    <t>Лекарственная терапия при злокачественных новообразованиях (кроме лимфоидной и кроветворной тканей), взрослые (уровень 13)</t>
  </si>
  <si>
    <t>ds19.170</t>
  </si>
  <si>
    <t>XD2619.170</t>
  </si>
  <si>
    <t>Лекарственная терапия при злокачественных новообразованиях (кроме лимфоидной и кроветворной тканей), взрослые (уровень 14)</t>
  </si>
  <si>
    <t>ds19.171</t>
  </si>
  <si>
    <t>XD2619.171</t>
  </si>
  <si>
    <t>Лекарственная терапия при злокачественных новообразованиях (кроме лимфоидной и кроветворной тканей), взрослые (уровень 15)</t>
  </si>
  <si>
    <t>ds19.172</t>
  </si>
  <si>
    <t>XD2619.172</t>
  </si>
  <si>
    <t>Лекарственная терапия при злокачественных новообразованиях (кроме лимфоидной и кроветворной тканей), взрослые (уровень 16)</t>
  </si>
  <si>
    <t>ds19.173</t>
  </si>
  <si>
    <t>XD2619.173</t>
  </si>
  <si>
    <t>Лекарственная терапия при злокачественных новообразованиях (кроме лимфоидной и кроветворной тканей), взрослые (уровень 17)</t>
  </si>
  <si>
    <t>ds19.174</t>
  </si>
  <si>
    <t>XD2619.174</t>
  </si>
  <si>
    <t>Лекарственная терапия при злокачественных новообразованиях (кроме лимфоидной и кроветворной тканей), взрослые (уровень 18)</t>
  </si>
  <si>
    <t>ds19.175</t>
  </si>
  <si>
    <t>XD2619.175</t>
  </si>
  <si>
    <t>Лекарственная терапия при злокачественных новообразованиях (кроме лимфоидной и кроветворной тканей), взрослые (уровень 19)</t>
  </si>
  <si>
    <t>ds19.176</t>
  </si>
  <si>
    <t>XD2619.176</t>
  </si>
  <si>
    <t>Лекарственная терапия при злокачественных новообразованиях (кроме лимфоидной и кроветворной тканей), взрослые (уровень 20)</t>
  </si>
  <si>
    <t>ds19.177</t>
  </si>
  <si>
    <t>XD2619.177</t>
  </si>
  <si>
    <t>Лекарственная терапия при злокачественных новообразованиях (кроме лимфоидной и кроветворной тканей), взрослые (уровень 21)</t>
  </si>
  <si>
    <t>ds19.178</t>
  </si>
  <si>
    <t>XD2619.178</t>
  </si>
  <si>
    <t>Лекарственная терапия при злокачественных новообразованиях (кроме лимфоидной и кроветворной тканей), взрослые (уровень 22)</t>
  </si>
  <si>
    <t>ds19.179</t>
  </si>
  <si>
    <t>XD2619.179</t>
  </si>
  <si>
    <t>Лекарственная терапия при злокачественных новообразованиях (кроме лимфоидной и кроветворной тканей), взрослые (уровень 23)</t>
  </si>
  <si>
    <t>ds19.180</t>
  </si>
  <si>
    <t>XD2619.180</t>
  </si>
  <si>
    <t>Лекарственная терапия при злокачественных новообразованиях (кроме лимфоидной и кроветворной тканей), взрослые (уровень 24)</t>
  </si>
  <si>
    <t>ds20.001</t>
  </si>
  <si>
    <t>TD2620.001</t>
  </si>
  <si>
    <t>Болезни уха, горла, носа</t>
  </si>
  <si>
    <t>ds20.002</t>
  </si>
  <si>
    <t>HD2620.002</t>
  </si>
  <si>
    <t>Операции на органе слуха, придаточных пазухах носа и верхних дыхательных путях (уровень 1)</t>
  </si>
  <si>
    <t>ds20.003</t>
  </si>
  <si>
    <t>HD2620.003</t>
  </si>
  <si>
    <t>Операции на органе слуха, придаточных пазухах носа и верхних дыхательных путях (уровень 2)</t>
  </si>
  <si>
    <t>ds20.004</t>
  </si>
  <si>
    <t>HD2620.004</t>
  </si>
  <si>
    <t>Операции на органе слуха, придаточных пазухах носа и верхних дыхательных путях (уровень 3)</t>
  </si>
  <si>
    <t>ds20.005</t>
  </si>
  <si>
    <t>HD2620.005</t>
  </si>
  <si>
    <t>Операции на органе слуха, придаточных пазухах носа и верхних дыхательных путях (уровень 4)</t>
  </si>
  <si>
    <t>ds20.006</t>
  </si>
  <si>
    <t>CD2620.006</t>
  </si>
  <si>
    <t>Замена речевого процессора</t>
  </si>
  <si>
    <t>ds21.001</t>
  </si>
  <si>
    <t>TD2621.001</t>
  </si>
  <si>
    <t>Болезни и травмы глаза</t>
  </si>
  <si>
    <t>ds21.002</t>
  </si>
  <si>
    <t>HD2621.002</t>
  </si>
  <si>
    <t>Операции на органе зрения (уровень 1)</t>
  </si>
  <si>
    <t>ds21.003</t>
  </si>
  <si>
    <t>HD2621.003</t>
  </si>
  <si>
    <t>Операции на органе зрения (уровень 2)</t>
  </si>
  <si>
    <t>ds21.004</t>
  </si>
  <si>
    <t>HD2621.004</t>
  </si>
  <si>
    <t>Операции на органе зрения (уровень 3)</t>
  </si>
  <si>
    <t>ds21.005</t>
  </si>
  <si>
    <t>HD2621.005</t>
  </si>
  <si>
    <t>Операции на органе зрения (уровень 4)</t>
  </si>
  <si>
    <t>ds21.006</t>
  </si>
  <si>
    <t>HD2621.006</t>
  </si>
  <si>
    <t>Операции на органе зрения (уровень 5)</t>
  </si>
  <si>
    <t>ds21.007</t>
  </si>
  <si>
    <t>HD2621.007</t>
  </si>
  <si>
    <t>Операции на органе зрения (факоэмульсификация с имплантацией ИОЛ)</t>
  </si>
  <si>
    <t>ds21.008</t>
  </si>
  <si>
    <t>HD2621.008</t>
  </si>
  <si>
    <t>Интравитреальное введение лекарственных препаратов</t>
  </si>
  <si>
    <t>ds22.001</t>
  </si>
  <si>
    <t>TD2622.001</t>
  </si>
  <si>
    <t>Системные поражения соединительной ткани, артропатии, спондилопатии, дети</t>
  </si>
  <si>
    <t>ds22.002</t>
  </si>
  <si>
    <t>TD2622.002</t>
  </si>
  <si>
    <t>Болезни органов пищеварения, дети</t>
  </si>
  <si>
    <t>ds23.001</t>
  </si>
  <si>
    <t>TD2623.001</t>
  </si>
  <si>
    <t>Болезни органов дыхания</t>
  </si>
  <si>
    <t>ds24.001</t>
  </si>
  <si>
    <t>TD2624.001</t>
  </si>
  <si>
    <t>Системные поражения соединительной ткани, артропатии, спондилопатии, взрослые</t>
  </si>
  <si>
    <t>ds25.001</t>
  </si>
  <si>
    <t>HD2625.001</t>
  </si>
  <si>
    <t>Диагностическое обследование сердечно-сосудистой системы</t>
  </si>
  <si>
    <t>ds25.002</t>
  </si>
  <si>
    <t>HD2625.002</t>
  </si>
  <si>
    <t>Операции на сосудах (уровень 1)</t>
  </si>
  <si>
    <t>ds25.003</t>
  </si>
  <si>
    <t>HD2625.003</t>
  </si>
  <si>
    <t>Операции на сосудах (уровень 2)</t>
  </si>
  <si>
    <t>ds26.001</t>
  </si>
  <si>
    <t>TD2626.001</t>
  </si>
  <si>
    <t>Болезни полости рта, слюнных желез и челюстей, врожденные аномалии лица и шеи, дети</t>
  </si>
  <si>
    <t>ds27.001</t>
  </si>
  <si>
    <t>TD2627.001</t>
  </si>
  <si>
    <t>Отравления и другие воздействия внешних причин</t>
  </si>
  <si>
    <t>ds28.001</t>
  </si>
  <si>
    <t>HD2628.001</t>
  </si>
  <si>
    <t>Операции на нижних дыхательных путях и легочной ткани, органах средостения</t>
  </si>
  <si>
    <t>ds29.001</t>
  </si>
  <si>
    <t>HD2629.001</t>
  </si>
  <si>
    <t>Операции на костно-мышечной системе и суставах (уровень 1)</t>
  </si>
  <si>
    <t>ds29.002</t>
  </si>
  <si>
    <t>HD2629.002</t>
  </si>
  <si>
    <t>Операции на костно-мышечной системе и суставах (уровень 2)</t>
  </si>
  <si>
    <t>ds29.003</t>
  </si>
  <si>
    <t>HD2629.003</t>
  </si>
  <si>
    <t>Операции на костно-мышечной системе и суставах (уровень 3)</t>
  </si>
  <si>
    <t>ds29.004</t>
  </si>
  <si>
    <t>TD2629.004</t>
  </si>
  <si>
    <t>Заболевания опорно-двигательного аппарата, травмы, болезни мягких тканей</t>
  </si>
  <si>
    <t>ds30.001</t>
  </si>
  <si>
    <t>TD2630.001</t>
  </si>
  <si>
    <t>Болезни, врожденные аномалии, повреждения мочевой системы и мужских половых органов</t>
  </si>
  <si>
    <t>ds30.002</t>
  </si>
  <si>
    <t>HD2630.002</t>
  </si>
  <si>
    <t>Операции на мужских половых органах, взрослые (уровень 1)</t>
  </si>
  <si>
    <t>ds30.003</t>
  </si>
  <si>
    <t>HD2630.003</t>
  </si>
  <si>
    <t>Операции на мужских половых органах, взрослые (уровень 2)</t>
  </si>
  <si>
    <t>ds30.004</t>
  </si>
  <si>
    <t>HD2630.004</t>
  </si>
  <si>
    <t>Операции на почке и мочевыделительной системе, взрослые (уровень 1)</t>
  </si>
  <si>
    <t>ds30.005</t>
  </si>
  <si>
    <t>HD2630.005</t>
  </si>
  <si>
    <t>Операции на почке и мочевыделительной системе, взрослые (уровень 2)</t>
  </si>
  <si>
    <t>ds30.006</t>
  </si>
  <si>
    <t>HD2630.006</t>
  </si>
  <si>
    <t>Операции на почке и мочевыделительной системе, взрослые (уровень 3)</t>
  </si>
  <si>
    <t>ds31.001</t>
  </si>
  <si>
    <t>TD2631.001</t>
  </si>
  <si>
    <t>Болезни, новообразования молочной железы</t>
  </si>
  <si>
    <t>ds31.002</t>
  </si>
  <si>
    <t>HD2631.002</t>
  </si>
  <si>
    <t>Операции на коже, подкожной клетчатке, придатках кожи (уровень 1)</t>
  </si>
  <si>
    <t>ds31.003</t>
  </si>
  <si>
    <t>HD2631.003</t>
  </si>
  <si>
    <t>Операции на коже, подкожной клетчатке, придатках кожи (уровень 2)</t>
  </si>
  <si>
    <t>ds31.004</t>
  </si>
  <si>
    <t>HD2631.004</t>
  </si>
  <si>
    <t>Операции на коже, подкожной клетчатке, придатках кожи (уровень 3)</t>
  </si>
  <si>
    <t>ds31.005</t>
  </si>
  <si>
    <t>HD2631.005</t>
  </si>
  <si>
    <t>Операции на органах кроветворения и иммунной системы</t>
  </si>
  <si>
    <t>ds31.006</t>
  </si>
  <si>
    <t>HD2631.006</t>
  </si>
  <si>
    <t>Операции на молочной железе</t>
  </si>
  <si>
    <t>ds32.001</t>
  </si>
  <si>
    <t>HD2632.001</t>
  </si>
  <si>
    <t>Операции на пищеводе, желудке, двенадцатиперстной кишке (уровень 1)</t>
  </si>
  <si>
    <t>ds32.002</t>
  </si>
  <si>
    <t>HD2632.002</t>
  </si>
  <si>
    <t>Операции на пищеводе, желудке, двенадцатиперстной кишке (уровень 2)</t>
  </si>
  <si>
    <t>ds32.003</t>
  </si>
  <si>
    <t>HD2632.003</t>
  </si>
  <si>
    <t>Операции по поводу грыж, взрослые (уровень 1)</t>
  </si>
  <si>
    <t>ds32.004</t>
  </si>
  <si>
    <t>HD2632.004</t>
  </si>
  <si>
    <t>Операции по поводу грыж, взрослые (уровень 2)</t>
  </si>
  <si>
    <t>ds32.005</t>
  </si>
  <si>
    <t>HD2632.005</t>
  </si>
  <si>
    <t>Операции по поводу грыж, взрослые (уровень 3)</t>
  </si>
  <si>
    <t>ds32.006</t>
  </si>
  <si>
    <t>HD2632.006</t>
  </si>
  <si>
    <t>Операции на желчном пузыре и желчевыводящих путях</t>
  </si>
  <si>
    <t>ds32.007</t>
  </si>
  <si>
    <t>HD2632.007</t>
  </si>
  <si>
    <t>Другие операции на органах брюшной полости (уровень 1)</t>
  </si>
  <si>
    <t>ds32.008</t>
  </si>
  <si>
    <t>HD2632.008</t>
  </si>
  <si>
    <t>Другие операции на органах брюшной полости (уровень 2)</t>
  </si>
  <si>
    <t>ds33.001</t>
  </si>
  <si>
    <t>TD2633.001</t>
  </si>
  <si>
    <t>Ожоги и отморожения</t>
  </si>
  <si>
    <t>ds34.001</t>
  </si>
  <si>
    <t>TD2634.001</t>
  </si>
  <si>
    <t>Болезни полости рта, слюнных желез и челюстей, врожденные аномалии лица и шеи, взрослые</t>
  </si>
  <si>
    <t>ds34.002</t>
  </si>
  <si>
    <t>HD2634.002</t>
  </si>
  <si>
    <t>Операции на органах полости рта (уровень 1)</t>
  </si>
  <si>
    <t>ds34.003</t>
  </si>
  <si>
    <t>HD2634.003</t>
  </si>
  <si>
    <t>Операции на органах полости рта (уровень 2)</t>
  </si>
  <si>
    <t>ds35.001</t>
  </si>
  <si>
    <t>TD2635.001</t>
  </si>
  <si>
    <t>Сахарный диабет, взрослые</t>
  </si>
  <si>
    <t>ds35.002</t>
  </si>
  <si>
    <t>TD2635.002</t>
  </si>
  <si>
    <t>Другие болезни эндокринной системы, новообразования эндокринных желез доброкачественные, in situ, неопределенного и неизвестного характера, расстройства питания, другие нарушения обмена веществ</t>
  </si>
  <si>
    <t>ds35.003</t>
  </si>
  <si>
    <t>TD2635.003</t>
  </si>
  <si>
    <t>Кистозный фиброз</t>
  </si>
  <si>
    <t>ds35.004</t>
  </si>
  <si>
    <t>CD2635.004</t>
  </si>
  <si>
    <t>Лечение кистозного фиброза с применением ингаляционной антибактериальной терапии</t>
  </si>
  <si>
    <t>ds36.001</t>
  </si>
  <si>
    <t>CD2636.001</t>
  </si>
  <si>
    <t>Комплексное лечение с применением препаратов иммуноглобулина</t>
  </si>
  <si>
    <t>ds36.002</t>
  </si>
  <si>
    <t>TD2636.002</t>
  </si>
  <si>
    <t>Факторы, влияющие на состояние здоровья населения и обращения в учреждения здравоохранения</t>
  </si>
  <si>
    <t>ds36.003</t>
  </si>
  <si>
    <t>TD2636.003</t>
  </si>
  <si>
    <t>Госпитализация в дневной стационар в диагностических целях с постановкой диагноза туберкулеза, ВИЧ-инфекции, психического заболевания</t>
  </si>
  <si>
    <t>ds36.005</t>
  </si>
  <si>
    <t>TD2636.005</t>
  </si>
  <si>
    <t>Отторжение, отмирание трансплантата органов и тканей</t>
  </si>
  <si>
    <t>ds36.006</t>
  </si>
  <si>
    <t>TD2636.006</t>
  </si>
  <si>
    <t>Злокачественное новообразование без специального противоопухолевого лечения</t>
  </si>
  <si>
    <t>ds36.012</t>
  </si>
  <si>
    <t>TD2636.012</t>
  </si>
  <si>
    <t>Проведение иммунизации против респираторно-синцитиальной вирусной инфекции (уровень 1)</t>
  </si>
  <si>
    <t>ds36.013</t>
  </si>
  <si>
    <t>TD2636.013</t>
  </si>
  <si>
    <t>Проведение иммунизации против респираторно-синцитиальной вирусной инфекции (уровень 2)</t>
  </si>
  <si>
    <t>ds36.014</t>
  </si>
  <si>
    <t>CD2636.014</t>
  </si>
  <si>
    <t>ds36.015</t>
  </si>
  <si>
    <t>CD2636.015</t>
  </si>
  <si>
    <t>ds36.016</t>
  </si>
  <si>
    <t>CD2636.016</t>
  </si>
  <si>
    <t>ds36.017</t>
  </si>
  <si>
    <t>CD2636.017</t>
  </si>
  <si>
    <t>ds36.018</t>
  </si>
  <si>
    <t>CD2636.018</t>
  </si>
  <si>
    <t>ds36.019</t>
  </si>
  <si>
    <t>CD2636.019</t>
  </si>
  <si>
    <t>ds36.020</t>
  </si>
  <si>
    <t>CD2636.020</t>
  </si>
  <si>
    <t>ds36.021</t>
  </si>
  <si>
    <t>CD2636.021</t>
  </si>
  <si>
    <t>ds36.022</t>
  </si>
  <si>
    <t>CD2636.022</t>
  </si>
  <si>
    <t>ds36.023</t>
  </si>
  <si>
    <t>CD2636.023</t>
  </si>
  <si>
    <t>ds36.024</t>
  </si>
  <si>
    <t>CD2636.024</t>
  </si>
  <si>
    <t>ds36.025</t>
  </si>
  <si>
    <t>CD2636.025</t>
  </si>
  <si>
    <t>ds36.026</t>
  </si>
  <si>
    <t>CD2636.026</t>
  </si>
  <si>
    <t>ds36.027</t>
  </si>
  <si>
    <t>CD2636.027</t>
  </si>
  <si>
    <t>ds36.028</t>
  </si>
  <si>
    <t>CD2636.028</t>
  </si>
  <si>
    <t>ds36.029</t>
  </si>
  <si>
    <t>CD2636.029</t>
  </si>
  <si>
    <t>ds36.030</t>
  </si>
  <si>
    <t>CD2636.030</t>
  </si>
  <si>
    <t>ds36.031</t>
  </si>
  <si>
    <t>CD2636.031</t>
  </si>
  <si>
    <t>ds36.032</t>
  </si>
  <si>
    <t>CD2636.032</t>
  </si>
  <si>
    <t>ds36.033</t>
  </si>
  <si>
    <t>CD2636.033</t>
  </si>
  <si>
    <t>ds36.034</t>
  </si>
  <si>
    <t>CD2636.034</t>
  </si>
  <si>
    <t>ds36.035</t>
  </si>
  <si>
    <t>CD2636.035</t>
  </si>
  <si>
    <t>Лечение с применением методов афереза (каскадная плазмофильтрация, липидная фильтрация, иммуносорбция) в случае отсутствия эффективности базисной терапии</t>
  </si>
  <si>
    <t>ds37.001</t>
  </si>
  <si>
    <t>HD2637.001</t>
  </si>
  <si>
    <t>ds37.002</t>
  </si>
  <si>
    <t>HD2637.002</t>
  </si>
  <si>
    <t>ds37.003</t>
  </si>
  <si>
    <t>HD2637.003</t>
  </si>
  <si>
    <t>ds37.004</t>
  </si>
  <si>
    <t>HD2637.004</t>
  </si>
  <si>
    <t>ds37.005</t>
  </si>
  <si>
    <t>HD2637.005</t>
  </si>
  <si>
    <t>ds37.006</t>
  </si>
  <si>
    <t>HD2637.006</t>
  </si>
  <si>
    <t>ds37.007</t>
  </si>
  <si>
    <t>HD2637.007</t>
  </si>
  <si>
    <t>ds37.008</t>
  </si>
  <si>
    <t>HD2637.008</t>
  </si>
  <si>
    <t>ds37.009</t>
  </si>
  <si>
    <t>HD2637.009</t>
  </si>
  <si>
    <t>Медицинская реабилитация детей, перенесших заболевания перинатального периода</t>
  </si>
  <si>
    <t>ds37.010</t>
  </si>
  <si>
    <t>HD2637.010</t>
  </si>
  <si>
    <t>Медицинская реабилитация детей с нарушениями слуха без замены речевого процессора системы кохлеарной имплантации</t>
  </si>
  <si>
    <t>ds37.011</t>
  </si>
  <si>
    <t>HD2637.011</t>
  </si>
  <si>
    <t>Медицинская реабилитация детей с поражениями центральной нервной системы</t>
  </si>
  <si>
    <t>ds37.012</t>
  </si>
  <si>
    <t>HD2637.012</t>
  </si>
  <si>
    <t>Медицинская реабилитация детей после хирургической коррекции врожденных пороков развития органов и систем</t>
  </si>
  <si>
    <t>ds37.013</t>
  </si>
  <si>
    <t>HD2637.013</t>
  </si>
  <si>
    <t>Медицинская реабилитация после онкоортопедических операций</t>
  </si>
  <si>
    <t>ds37.014</t>
  </si>
  <si>
    <t>HD2637.014</t>
  </si>
  <si>
    <t>Медицинская реабилитация по поводу постмастэктомического синдрома в онкологии</t>
  </si>
  <si>
    <t>ds37.015</t>
  </si>
  <si>
    <t>HD2637.015</t>
  </si>
  <si>
    <t>ds37.016</t>
  </si>
  <si>
    <t>HD2637.016</t>
  </si>
  <si>
    <t>ds37.017</t>
  </si>
  <si>
    <t>HD2637.017</t>
  </si>
  <si>
    <t>Медицинская реабилитация в детском нейрореабилитационном отделении в медицинской организации 4 группы</t>
  </si>
  <si>
    <t>ds37.018</t>
  </si>
  <si>
    <t>HD2637.018</t>
  </si>
  <si>
    <t>Медицинская реабилитация в детском соматическом реабилитационном отделении в медицинской организации 4 группы</t>
  </si>
  <si>
    <t>ds37.019</t>
  </si>
  <si>
    <t>HD2637.019</t>
  </si>
  <si>
    <t>Медицинская реабилитация в детском ортопедическом реабилитационном отделении в медицинской организации 4 группы</t>
  </si>
  <si>
    <t>Лечение с применением генно-инженерных биологических препаратов и селективных иммунодепрессантов и ингибиторов янус-киназ (инициация или замена)</t>
  </si>
  <si>
    <t>Лечение с применением генно-инженерных биологических препаратов и селективных иммунодепрессантов и ингибиторов янус-киназ (уровень 1)</t>
  </si>
  <si>
    <t>Лечение с применением генно-инженерных биологических препаратов и селективных иммунодепрессантов и ингибиторов янус-киназ (уровень 2)</t>
  </si>
  <si>
    <t>Лечение с применением генно-инженерных биологических препаратов и селективных иммунодепрессантов и ингибиторов янус-киназ (уровень 3)</t>
  </si>
  <si>
    <t>Лечение с применением генно-инженерных биологических препаратов и селективных иммунодепрессантов и ингибиторов янус-киназ (уровень 4)</t>
  </si>
  <si>
    <t>Лечение с применением генно-инженерных биологических препаратов и селективных иммунодепрессантов и ингибиторов янус-киназ (уровень 5)</t>
  </si>
  <si>
    <t>Лечение с применением генно-инженерных биологических препаратов и селективных иммунодепрессантов и ингибиторов янус-киназ (уровень 6)</t>
  </si>
  <si>
    <t>Лечение с применением генно-инженерных биологических препаратов и селективных иммунодепрессантов и ингибиторов янус-киназ (уровень 7)</t>
  </si>
  <si>
    <t>Лечение с применением генно-инженерных биологических препаратов и селективных иммунодепрессантов и ингибиторов янус-киназ (уровень 8)</t>
  </si>
  <si>
    <t>Лечение с применением генно-инженерных биологических препаратов и селективных иммунодепрессантов и ингибиторов янус-киназ (уровень 9)</t>
  </si>
  <si>
    <t>Лечение с применением генно-инженерных биологических препаратов и селективных иммунодепрессантов и ингибиторов янус-киназ (уровень 10)</t>
  </si>
  <si>
    <t>Лечение с применением генно-инженерных биологических препаратов и селективных иммунодепрессантов и ингибиторов янус-киназ (уровень 11)</t>
  </si>
  <si>
    <t>Лечение с применением генно-инженерных биологических препаратов и селективных иммунодепрессантов и ингибиторов янус-киназ (уровень 12)</t>
  </si>
  <si>
    <t>Лечение с применением генно-инженерных биологических препаратов и селективных иммунодепрессантов и ингибиторов янус-киназ (уровень 13)</t>
  </si>
  <si>
    <t>Лечение с применением генно-инженерных биологических препаратов и селективных иммунодепрессантов и ингибиторов янус-киназ (уровень 14)</t>
  </si>
  <si>
    <t>Лечение с применением генно-инженерных биологических препаратов и селективных иммунодепрессантов и ингибиторов янус-киназ (уровень 15)</t>
  </si>
  <si>
    <t>Лечение с применением генно-инженерных биологических препаратов и селективных иммунодепрессантов и ингибиторов янус-киназ (уровень 16)</t>
  </si>
  <si>
    <t>Лечение с применением генно-инженерных биологических препаратов и селективных иммунодепрессантов и ингибиторов янус-киназ (уровень 17)</t>
  </si>
  <si>
    <t>Лечение с применением генно-инженерных биологических препаратов и селективных иммунодепрессантов и ингибиторов янус-киназ (уровень 18)</t>
  </si>
  <si>
    <t>Лечение с применением генно-инженерных биологических препаратов и селективных иммунодепрессантов и ингибиторов янус-киназ (уровень 19)</t>
  </si>
  <si>
    <t>Лечение с применением генно-инженерных биологических препаратов и селективных иммунодепрессантов и ингибиторов янус-киназ (уровень 20)</t>
  </si>
  <si>
    <t>Медицинская реабилитация пациентов с заболеваниями центральной нервной системы (2 балла по шкале реабилитационной маршрутизации)</t>
  </si>
  <si>
    <t>Медицинская реабилитация пациентов с заболеваниями центральной нервной системы (3 балла по шкале реабилитационной маршрутизации)</t>
  </si>
  <si>
    <t>Медицинская реабилитация пациентов с заболеваниями опорно-двигательного аппарата и периферической нервной системы (2 балла по шкале реабилитационной маршрутизации)</t>
  </si>
  <si>
    <t>Медицинская реабилитация пациентов с заболеваниями опорно-двигательного аппарата и периферической нервной системы (3 балла по шкале реабилитационной маршрутизации)</t>
  </si>
  <si>
    <t>Медицинская кардиореабилитация (2 балла по шкале реабилитационной маршрутизации)</t>
  </si>
  <si>
    <t>Медицинская кардиореабилитация (3 балла по шкале реабилитационной маршрутизации)</t>
  </si>
  <si>
    <t>Медицинская реабилитация при других соматических заболеваниях (2 балла по шкале реабилитационной маршрутизации)</t>
  </si>
  <si>
    <t>Медицинская реабилитация при других соматических заболеваниях (3 балла по шкале реабилитационной маршрутизации)</t>
  </si>
  <si>
    <t>Медицинская реабилитация после перенесенной коронавирусной инфекции COVID-19 (2 балла по шкале реабилитационной маршрутизации)</t>
  </si>
  <si>
    <t>Медицинская реабилитация после перенесенной коронавирусной инфекции COVID-19 (3 балла по шкале реабилитационной маршрутизации)</t>
  </si>
  <si>
    <t>к дополнительному соглашению от 19.02.2026 № 1  
к тарифному соглашению в сфере ОМС на территории
 Ставропольского края от 25.12.2025</t>
  </si>
  <si>
    <t>«Приложение 17</t>
  </si>
  <si>
    <t>».</t>
  </si>
  <si>
    <t>Приложение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</si>
</sst>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</font>
    <font>
      <b/>
      <sz val="12"/>
      <name val="Arial"/>
    </font>
    <font>
      <sz val="14"/>
      <color theme="1"/>
      <name val="Times New Roman"/>
    </font>
    <font>
      <sz val="8"/>
      <color theme="1"/>
      <name val="Arial"/>
    </font>
    <font>
      <sz val="12"/>
      <color theme="1"/>
      <name val="Times New Roman"/>
    </font>
    <font>
      <sz val="11"/>
      <color theme="1"/>
      <name val="Calibri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28">
    <xf numFmtId="0" fontId="0" fillId="0" borderId="0" xfId="0"/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8" fillId="0" borderId="0" xfId="0" applyFont="1" applyAlignment="1">
      <alignment horizontal="center"/>
    </xf>
    <xf numFmtId="0" fontId="2" fillId="0" borderId="1" xfId="0" applyFont="1" applyFill="1" applyBorder="1" applyAlignment="1">
      <alignment horizontal="right" vertical="top" wrapText="1"/>
    </xf>
    <xf numFmtId="0" fontId="10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right" vertical="top" wrapText="1"/>
    </xf>
    <xf numFmtId="0" fontId="1" fillId="0" borderId="0" xfId="0" applyFont="1"/>
    <xf numFmtId="0" fontId="2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10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</cellXfs>
  <cellStyles count="3">
    <cellStyle name="Обычный" xfId="0" builtinId="0"/>
    <cellStyle name="Обычный 2 4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73;&#1084;&#1077;&#1085;&#1085;&#1080;&#1082;/04-&#1054;&#1060;&#1080;&#1069;&#1058;&#1055;/_&#1054;&#1090;&#1076;&#1077;&#1083;_/&#1058;&#1055;%20&#1085;&#1072;%202026%20&#1075;&#1086;&#1076;/&#1058;&#1072;&#1088;&#1080;&#1092;&#1085;&#1086;&#1077;%20&#1089;&#1086;&#1075;&#1083;&#1072;&#1096;&#1077;&#1085;&#1080;&#1077;/&#1056;&#1072;&#1073;&#1086;&#1095;&#1080;&#1077;%20&#1084;&#1072;&#1090;&#1077;&#1088;&#1080;&#1072;&#1083;&#1099;/&#1055;&#1088;&#1080;&#1083;%2020%20&#1087;&#1086;%20&#1044;&#1057;/&#1044;&#1057;%20&#1052;&#1040;&#1055;&#1054;&#1052;&#1057;%20&#1085;&#1072;%202026%20&#1087;&#1086;%20&#1089;&#1086;&#1089;&#1090;&#1086;&#1103;&#1085;&#1080;&#1102;%20&#1085;&#1072;%2022.12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</sheetNames>
    <sheetDataSet>
      <sheetData sheetId="0">
        <row r="2">
          <cell r="B2" t="str">
            <v>CD2602.006</v>
          </cell>
          <cell r="C2" t="str">
            <v>Искусственное прерывание беременности (аборт)</v>
          </cell>
          <cell r="D2">
            <v>0.33</v>
          </cell>
          <cell r="E2">
            <v>0.8</v>
          </cell>
          <cell r="F2">
            <v>1</v>
          </cell>
        </row>
        <row r="3">
          <cell r="B3" t="str">
            <v>CD2612.020</v>
          </cell>
          <cell r="C3" t="str">
            <v>Вирусный гепатит B хронический без дельта агента, лекарственная терапия</v>
          </cell>
          <cell r="D3">
            <v>1.06</v>
          </cell>
          <cell r="E3">
            <v>1</v>
          </cell>
          <cell r="F3">
            <v>0.5</v>
          </cell>
        </row>
        <row r="4">
          <cell r="B4" t="str">
            <v>CD2612.021</v>
          </cell>
          <cell r="C4" t="str">
            <v>Вирусный гепатит B хронический с дельта агентом, лекарственная терапия</v>
          </cell>
          <cell r="D4">
            <v>8.9700000000000006</v>
          </cell>
          <cell r="E4">
            <v>1</v>
          </cell>
          <cell r="F4">
            <v>0.5</v>
          </cell>
        </row>
        <row r="5">
          <cell r="B5" t="str">
            <v>CD2612.022</v>
          </cell>
          <cell r="C5" t="str">
            <v>Лечение хронического вирусного гепатита C (уровень 1)</v>
          </cell>
          <cell r="D5">
            <v>2.79</v>
          </cell>
          <cell r="E5">
            <v>0.8</v>
          </cell>
          <cell r="F5">
            <v>0.5</v>
          </cell>
        </row>
        <row r="6">
          <cell r="B6" t="str">
            <v>CD2612.023</v>
          </cell>
          <cell r="C6" t="str">
            <v>Лечение хронического вирусного гепатита C (уровень 2)</v>
          </cell>
          <cell r="D6">
            <v>3.23</v>
          </cell>
          <cell r="E6">
            <v>0.8</v>
          </cell>
          <cell r="F6">
            <v>0.5</v>
          </cell>
        </row>
        <row r="7">
          <cell r="B7" t="str">
            <v>CD2612.024</v>
          </cell>
          <cell r="C7" t="str">
            <v>Лечение хронического вирусного гепатита C (уровень 3)</v>
          </cell>
          <cell r="D7">
            <v>3.45</v>
          </cell>
          <cell r="E7">
            <v>0.8</v>
          </cell>
          <cell r="F7">
            <v>0.5</v>
          </cell>
        </row>
        <row r="8">
          <cell r="B8" t="str">
            <v>CD2612.025</v>
          </cell>
          <cell r="C8" t="str">
            <v>Лечение хронического вирусного гепатита C (уровень 4)</v>
          </cell>
          <cell r="D8">
            <v>4.05</v>
          </cell>
          <cell r="E8">
            <v>0.8</v>
          </cell>
          <cell r="F8">
            <v>0.5</v>
          </cell>
        </row>
        <row r="9">
          <cell r="B9" t="str">
            <v>CD2612.026</v>
          </cell>
          <cell r="C9" t="str">
            <v>Лечение хронического вирусного гепатита C (уровень 5)</v>
          </cell>
          <cell r="D9">
            <v>5.0199999999999996</v>
          </cell>
          <cell r="E9">
            <v>0.8</v>
          </cell>
          <cell r="F9">
            <v>0.5</v>
          </cell>
        </row>
        <row r="10">
          <cell r="B10" t="str">
            <v>CD2612.027</v>
          </cell>
          <cell r="C10" t="str">
            <v>Лечение хронического вирусного гепатита C (уровень 6)</v>
          </cell>
          <cell r="D10">
            <v>8.9700000000000006</v>
          </cell>
          <cell r="E10">
            <v>0.8</v>
          </cell>
          <cell r="F10">
            <v>0.5</v>
          </cell>
        </row>
        <row r="11">
          <cell r="B11" t="str">
            <v>CD2612.028</v>
          </cell>
          <cell r="C11" t="str">
            <v>Лечение хронического вирусного гепатита C (уровень 7)</v>
          </cell>
          <cell r="D11">
            <v>11.06</v>
          </cell>
          <cell r="E11">
            <v>0.8</v>
          </cell>
          <cell r="F11">
            <v>0.5</v>
          </cell>
        </row>
        <row r="12">
          <cell r="B12" t="str">
            <v>CD2613.002</v>
          </cell>
          <cell r="C12" t="str">
            <v>Болезни системы кровообращения с применением инвазивных методов</v>
          </cell>
          <cell r="D12">
            <v>3.39</v>
          </cell>
          <cell r="E12">
            <v>0.8</v>
          </cell>
          <cell r="F12">
            <v>0.9</v>
          </cell>
        </row>
        <row r="13">
          <cell r="B13" t="str">
            <v>CD2615.002</v>
          </cell>
          <cell r="C13" t="str">
            <v>Неврологические заболевания, лечение с применением ботулотоксина (уровень 1)</v>
          </cell>
          <cell r="D13">
            <v>1.52</v>
          </cell>
          <cell r="E13">
            <v>0.8</v>
          </cell>
          <cell r="F13">
            <v>1</v>
          </cell>
        </row>
        <row r="14">
          <cell r="B14" t="str">
            <v>CD2615.003</v>
          </cell>
          <cell r="C14" t="str">
            <v>Неврологические заболевания, лечение с применением ботулотоксина (уровень 2)</v>
          </cell>
          <cell r="D14">
            <v>2.57</v>
          </cell>
          <cell r="E14">
            <v>0.8</v>
          </cell>
          <cell r="F14">
            <v>1</v>
          </cell>
        </row>
        <row r="15">
          <cell r="B15" t="str">
            <v>CD2618.002</v>
          </cell>
          <cell r="C15" t="str">
            <v>Лекарственная терапия у пациентов, получающих диализ</v>
          </cell>
          <cell r="D15">
            <v>3.25</v>
          </cell>
          <cell r="E15">
            <v>0.8</v>
          </cell>
          <cell r="F15">
            <v>0.5</v>
          </cell>
        </row>
        <row r="16">
          <cell r="B16" t="str">
            <v>CD2618.003</v>
          </cell>
          <cell r="C16" t="str">
            <v>Формирование, имплантация, удаление, смена доступа для диализа</v>
          </cell>
          <cell r="D16">
            <v>3.18</v>
          </cell>
          <cell r="E16">
            <v>0.8</v>
          </cell>
          <cell r="F16">
            <v>0.9</v>
          </cell>
        </row>
        <row r="17">
          <cell r="B17" t="str">
            <v>CD2620.006</v>
          </cell>
          <cell r="C17" t="str">
            <v>Замена речевого процессора</v>
          </cell>
          <cell r="D17">
            <v>39.83</v>
          </cell>
          <cell r="E17">
            <v>0.8</v>
          </cell>
          <cell r="F17">
            <v>1</v>
          </cell>
        </row>
        <row r="18">
          <cell r="B18" t="str">
            <v>CD2635.004</v>
          </cell>
          <cell r="C18" t="str">
            <v>Лечение кистозного фиброза с применением ингаляционной антибактериальной терапии</v>
          </cell>
          <cell r="D18">
            <v>12.27</v>
          </cell>
          <cell r="E18">
            <v>0.8</v>
          </cell>
          <cell r="F18">
            <v>0.5</v>
          </cell>
        </row>
        <row r="19">
          <cell r="B19" t="str">
            <v>CD2636.001</v>
          </cell>
          <cell r="C19" t="str">
            <v>Комплексное лечение с применением препаратов иммуноглобулина</v>
          </cell>
          <cell r="D19">
            <v>7.86</v>
          </cell>
          <cell r="E19">
            <v>0.8</v>
          </cell>
          <cell r="F19">
            <v>1</v>
          </cell>
        </row>
        <row r="20">
          <cell r="B20" t="str">
            <v>CD2636.014</v>
          </cell>
          <cell r="C20" t="str">
            <v>Лечение с применением генно-инженерных биологических препаратов и селективных иммунодепрессантов (инициация или замена)</v>
          </cell>
          <cell r="D20">
            <v>4.0599999999999996</v>
          </cell>
          <cell r="E20">
            <v>0.9</v>
          </cell>
          <cell r="F20">
            <v>0.5</v>
          </cell>
        </row>
        <row r="21">
          <cell r="B21" t="str">
            <v>CD2636.015</v>
          </cell>
          <cell r="C21" t="str">
            <v>Лечение с применением генно-инженерных биологических препаратов и селективных иммунодепрессантов (уровень 1)</v>
          </cell>
          <cell r="D21">
            <v>0.3</v>
          </cell>
          <cell r="E21">
            <v>0.8</v>
          </cell>
          <cell r="F21">
            <v>1</v>
          </cell>
        </row>
        <row r="22">
          <cell r="B22" t="str">
            <v>CD2636.016</v>
          </cell>
          <cell r="C22" t="str">
            <v>Лечение с применением генно-инженерных биологических препаратов и селективных иммунодепрессантов (уровень 2)</v>
          </cell>
          <cell r="D22">
            <v>0.55000000000000004</v>
          </cell>
          <cell r="E22">
            <v>1</v>
          </cell>
          <cell r="F22">
            <v>1</v>
          </cell>
        </row>
        <row r="23">
          <cell r="B23" t="str">
            <v>CD2636.017</v>
          </cell>
          <cell r="C23" t="str">
            <v>Лечение с применением генно-инженерных биологических препаратов и селективных иммунодепрессантов (уровень 3)</v>
          </cell>
          <cell r="D23">
            <v>0.96</v>
          </cell>
          <cell r="E23">
            <v>1</v>
          </cell>
          <cell r="F23">
            <v>1</v>
          </cell>
        </row>
        <row r="24">
          <cell r="B24" t="str">
            <v>CD2636.018</v>
          </cell>
          <cell r="C24" t="str">
            <v>Лечение с применением генно-инженерных биологических препаратов и селективных иммунодепрессантов (уровень 4)</v>
          </cell>
          <cell r="D24">
            <v>1.1599999999999999</v>
          </cell>
          <cell r="E24">
            <v>0.9</v>
          </cell>
          <cell r="F24">
            <v>1</v>
          </cell>
        </row>
        <row r="25">
          <cell r="B25" t="str">
            <v>CD2636.019</v>
          </cell>
          <cell r="C25" t="str">
            <v>Лечение с применением генно-инженерных биологических препаратов и селективных иммунодепрессантов (уровень 5)</v>
          </cell>
          <cell r="D25">
            <v>1.5</v>
          </cell>
          <cell r="E25">
            <v>1</v>
          </cell>
          <cell r="F25">
            <v>1</v>
          </cell>
        </row>
        <row r="26">
          <cell r="B26" t="str">
            <v>CD2636.020</v>
          </cell>
          <cell r="C26" t="str">
            <v>Лечение с применением генно-инженерных биологических препаратов и селективных иммунодепрессантов (уровень 6)</v>
          </cell>
          <cell r="D26">
            <v>1.88</v>
          </cell>
          <cell r="E26">
            <v>1</v>
          </cell>
          <cell r="F26">
            <v>1</v>
          </cell>
        </row>
        <row r="27">
          <cell r="B27" t="str">
            <v>CD2636.021</v>
          </cell>
          <cell r="C27" t="str">
            <v>Лечение с применением генно-инженерных биологических препаратов и селективных иммунодепрессантов (уровень 7)</v>
          </cell>
          <cell r="D27">
            <v>2.1</v>
          </cell>
          <cell r="E27">
            <v>0.9</v>
          </cell>
          <cell r="F27">
            <v>1</v>
          </cell>
        </row>
        <row r="28">
          <cell r="B28" t="str">
            <v>CD2636.022</v>
          </cell>
          <cell r="C28" t="str">
            <v>Лечение с применением генно-инженерных биологических препаратов и селективных иммунодепрессантов (уровень 8)</v>
          </cell>
          <cell r="D28">
            <v>2.21</v>
          </cell>
          <cell r="E28">
            <v>0.9</v>
          </cell>
          <cell r="F28">
            <v>1</v>
          </cell>
        </row>
        <row r="29">
          <cell r="B29" t="str">
            <v>CD2636.023</v>
          </cell>
          <cell r="C29" t="str">
            <v>Лечение с применением генно-инженерных биологических препаратов и селективных иммунодепрессантов (уровень 9)</v>
          </cell>
          <cell r="D29">
            <v>2.41</v>
          </cell>
          <cell r="E29">
            <v>0.9</v>
          </cell>
          <cell r="F29">
            <v>1</v>
          </cell>
        </row>
        <row r="30">
          <cell r="B30" t="str">
            <v>CD2636.024</v>
          </cell>
          <cell r="C30" t="str">
            <v>Лечение с применением генно-инженерных биологических препаратов и селективных иммунодепрессантов (уровень 10)</v>
          </cell>
          <cell r="D30">
            <v>3.09</v>
          </cell>
          <cell r="E30">
            <v>0.9</v>
          </cell>
          <cell r="F30">
            <v>1</v>
          </cell>
        </row>
        <row r="31">
          <cell r="B31" t="str">
            <v>CD2636.025</v>
          </cell>
          <cell r="C31" t="str">
            <v>Лечение с применением генно-инженерных биологических препаратов и селективных иммунодепрессантов (уровень 11)</v>
          </cell>
          <cell r="D31">
            <v>3.73</v>
          </cell>
          <cell r="E31">
            <v>0.9</v>
          </cell>
          <cell r="F31">
            <v>1</v>
          </cell>
        </row>
        <row r="32">
          <cell r="B32" t="str">
            <v>CD2636.026</v>
          </cell>
          <cell r="C32" t="str">
            <v>Лечение с применением генно-инженерных биологических препаратов и селективных иммунодепрессантов (уровень 12)</v>
          </cell>
          <cell r="D32">
            <v>4.24</v>
          </cell>
          <cell r="E32">
            <v>0.9</v>
          </cell>
          <cell r="F32">
            <v>1</v>
          </cell>
        </row>
        <row r="33">
          <cell r="B33" t="str">
            <v>CD2636.027</v>
          </cell>
          <cell r="C33" t="str">
            <v>Лечение с применением генно-инженерных биологических препаратов и селективных иммунодепрессантов (уровень 13)</v>
          </cell>
          <cell r="D33">
            <v>5.98</v>
          </cell>
          <cell r="E33">
            <v>0.9</v>
          </cell>
          <cell r="F33">
            <v>1</v>
          </cell>
        </row>
        <row r="34">
          <cell r="B34" t="str">
            <v>CD2636.028</v>
          </cell>
          <cell r="C34" t="str">
            <v>Лечение с применением генно-инженерных биологических препаратов и селективных иммунодепрессантов (уровень 14)</v>
          </cell>
          <cell r="D34">
            <v>7.45</v>
          </cell>
          <cell r="E34">
            <v>0.9</v>
          </cell>
          <cell r="F34">
            <v>1</v>
          </cell>
        </row>
        <row r="35">
          <cell r="B35" t="str">
            <v>CD2636.029</v>
          </cell>
          <cell r="C35" t="str">
            <v>Лечение с применением генно-инженерных биологических препаратов и селективных иммунодепрессантов (уровень 15)</v>
          </cell>
          <cell r="D35">
            <v>7.98</v>
          </cell>
          <cell r="E35">
            <v>0.9</v>
          </cell>
          <cell r="F35">
            <v>1</v>
          </cell>
        </row>
        <row r="36">
          <cell r="B36" t="str">
            <v>CD2636.030</v>
          </cell>
          <cell r="C36" t="str">
            <v>Лечение с применением генно-инженерных биологических препаратов и селективных иммунодепрессантов (уровень 16)</v>
          </cell>
          <cell r="D36">
            <v>9.4</v>
          </cell>
          <cell r="E36">
            <v>0.9</v>
          </cell>
          <cell r="F36">
            <v>1</v>
          </cell>
        </row>
        <row r="37">
          <cell r="B37" t="str">
            <v>CD2636.031</v>
          </cell>
          <cell r="C37" t="str">
            <v>Лечение с применением генно-инженерных биологических препаратов и селективных иммунодепрессантов (уровень 17)</v>
          </cell>
          <cell r="D37">
            <v>14.05</v>
          </cell>
          <cell r="E37">
            <v>0.9</v>
          </cell>
          <cell r="F37">
            <v>1</v>
          </cell>
        </row>
        <row r="38">
          <cell r="B38" t="str">
            <v>CD2636.032</v>
          </cell>
          <cell r="C38" t="str">
            <v>Лечение с применением генно-инженерных биологических препаратов и селективных иммунодепрессантов (уровень 18)</v>
          </cell>
          <cell r="D38">
            <v>28.24</v>
          </cell>
          <cell r="E38">
            <v>1</v>
          </cell>
          <cell r="F38">
            <v>1</v>
          </cell>
        </row>
        <row r="39">
          <cell r="B39" t="str">
            <v>CD2636.033</v>
          </cell>
          <cell r="C39" t="str">
            <v>Лечение с применением генно-инженерных биологических препаратов и селективных иммунодепрессантов (уровень 19)</v>
          </cell>
          <cell r="D39">
            <v>61.31</v>
          </cell>
          <cell r="E39">
            <v>0.9</v>
          </cell>
          <cell r="F39">
            <v>1</v>
          </cell>
        </row>
        <row r="40">
          <cell r="B40" t="str">
            <v>CD2636.034</v>
          </cell>
          <cell r="C40" t="str">
            <v>Лечение с применением генно-инженерных биологических препаратов и селективных иммунодепрессантов (уровень 20)</v>
          </cell>
          <cell r="D40">
            <v>126.25</v>
          </cell>
          <cell r="E40">
            <v>0.9</v>
          </cell>
          <cell r="F40">
            <v>1</v>
          </cell>
        </row>
        <row r="41">
          <cell r="B41" t="str">
            <v>CD2636.035</v>
          </cell>
          <cell r="C41" t="str">
            <v>Лечение с применением методов афереза (каскадная плазмофильтрация, липидная фильтрация, иммуносорбция) в случае отсутствия эффективности базисной терапии</v>
          </cell>
          <cell r="D41">
            <v>5.07</v>
          </cell>
          <cell r="E41">
            <v>0.9</v>
          </cell>
          <cell r="F41">
            <v>1</v>
          </cell>
        </row>
        <row r="42">
          <cell r="B42" t="str">
            <v>HD2602.003</v>
          </cell>
          <cell r="C42" t="str">
            <v>Операции на женских половых органах (уровень 1)</v>
          </cell>
          <cell r="D42">
            <v>0.71</v>
          </cell>
          <cell r="E42">
            <v>0.9</v>
          </cell>
          <cell r="F42">
            <v>0.9</v>
          </cell>
        </row>
        <row r="43">
          <cell r="B43" t="str">
            <v>HD2602.004</v>
          </cell>
          <cell r="C43" t="str">
            <v>Операции на женских половых органах (уровень 2)</v>
          </cell>
          <cell r="D43">
            <v>1.06</v>
          </cell>
          <cell r="E43">
            <v>1</v>
          </cell>
          <cell r="F43">
            <v>0.9</v>
          </cell>
        </row>
        <row r="44">
          <cell r="B44" t="str">
            <v>HD2602.007</v>
          </cell>
          <cell r="C44" t="str">
            <v>Аборт медикаментозный</v>
          </cell>
          <cell r="D44">
            <v>0.38</v>
          </cell>
          <cell r="E44">
            <v>0.8</v>
          </cell>
          <cell r="F44">
            <v>1</v>
          </cell>
        </row>
        <row r="45">
          <cell r="B45" t="str">
            <v>HD2602.008</v>
          </cell>
          <cell r="C45" t="str">
            <v>Экстракорпоральное оплодотворение (уровень 1)</v>
          </cell>
          <cell r="D45">
            <v>2.84</v>
          </cell>
          <cell r="E45">
            <v>1.1000000000000001</v>
          </cell>
          <cell r="F45">
            <v>1</v>
          </cell>
        </row>
        <row r="46">
          <cell r="B46" t="str">
            <v>HD2602.009</v>
          </cell>
          <cell r="C46" t="str">
            <v>Экстракорпоральное оплодотворение (уровень 2)</v>
          </cell>
          <cell r="D46">
            <v>7.53</v>
          </cell>
          <cell r="E46">
            <v>1.1000000000000001</v>
          </cell>
          <cell r="F46">
            <v>0.5</v>
          </cell>
        </row>
        <row r="47">
          <cell r="B47" t="str">
            <v>HD2602.010</v>
          </cell>
          <cell r="C47" t="str">
            <v>Экстракорпоральное оплодотворение (уровень 3)</v>
          </cell>
          <cell r="D47">
            <v>9.11</v>
          </cell>
          <cell r="E47">
            <v>1.1000000000000001</v>
          </cell>
          <cell r="F47">
            <v>0.5</v>
          </cell>
        </row>
        <row r="48">
          <cell r="B48" t="str">
            <v>HD2602.011</v>
          </cell>
          <cell r="C48" t="str">
            <v>Экстракорпоральное оплодотворение (уровень 4)</v>
          </cell>
          <cell r="D48">
            <v>9.84</v>
          </cell>
          <cell r="E48">
            <v>1.1000000000000001</v>
          </cell>
          <cell r="F48">
            <v>0.5</v>
          </cell>
        </row>
        <row r="49">
          <cell r="B49" t="str">
            <v>HD2602.012</v>
          </cell>
          <cell r="C49" t="str">
            <v>Экстракорпоральное оплодотворение (уровень 2 с ПГТ-М)</v>
          </cell>
          <cell r="D49">
            <v>16.78</v>
          </cell>
          <cell r="E49">
            <v>1.1000000000000001</v>
          </cell>
          <cell r="F49">
            <v>0.5</v>
          </cell>
        </row>
        <row r="50">
          <cell r="B50" t="str">
            <v>HD2602.013</v>
          </cell>
          <cell r="C50" t="str">
            <v>Экстракорпоральное оплодотворение (уровень 2 с ПГТ-СП)</v>
          </cell>
          <cell r="D50">
            <v>11.46</v>
          </cell>
          <cell r="E50">
            <v>1.1000000000000001</v>
          </cell>
          <cell r="F50">
            <v>0.5</v>
          </cell>
        </row>
        <row r="51">
          <cell r="B51" t="str">
            <v>HD2602.014</v>
          </cell>
          <cell r="C51" t="str">
            <v>Экстракорпоральное оплодотворение (уровень 3 с ПГТ-М)</v>
          </cell>
          <cell r="D51">
            <v>17.55</v>
          </cell>
          <cell r="E51">
            <v>1.1000000000000001</v>
          </cell>
          <cell r="F51">
            <v>0.5</v>
          </cell>
        </row>
        <row r="52">
          <cell r="B52" t="str">
            <v>HD2602.015</v>
          </cell>
          <cell r="C52" t="str">
            <v>Экстракорпоральное оплодотворение (уровень 3 с ПГТ-СП)</v>
          </cell>
          <cell r="D52">
            <v>12.23</v>
          </cell>
          <cell r="E52">
            <v>1.1000000000000001</v>
          </cell>
          <cell r="F52">
            <v>0.5</v>
          </cell>
        </row>
        <row r="53">
          <cell r="B53" t="str">
            <v>HD2602.016</v>
          </cell>
          <cell r="C53" t="str">
            <v>Экстракорпоральное оплодотворение (уровень 4 с ПГТ-М)</v>
          </cell>
          <cell r="D53">
            <v>18.27</v>
          </cell>
          <cell r="E53">
            <v>1.1000000000000001</v>
          </cell>
          <cell r="F53">
            <v>0.5</v>
          </cell>
        </row>
        <row r="54">
          <cell r="B54" t="str">
            <v>HD2602.017</v>
          </cell>
          <cell r="C54" t="str">
            <v>Экстракорпоральное оплодотворение (уровень 4 с ПГТ-СП)</v>
          </cell>
          <cell r="D54">
            <v>12.96</v>
          </cell>
          <cell r="E54">
            <v>1.1000000000000001</v>
          </cell>
          <cell r="F54">
            <v>0.5</v>
          </cell>
        </row>
        <row r="55">
          <cell r="B55" t="str">
            <v>HD2609.001</v>
          </cell>
          <cell r="C55" t="str">
            <v>Операции на мужских половых органах, дети</v>
          </cell>
          <cell r="D55">
            <v>1.38</v>
          </cell>
          <cell r="E55">
            <v>1</v>
          </cell>
          <cell r="F55">
            <v>0.9</v>
          </cell>
        </row>
        <row r="56">
          <cell r="B56" t="str">
            <v>HD2609.002</v>
          </cell>
          <cell r="C56" t="str">
            <v>Операции на почке и мочевыделительной системе, дети</v>
          </cell>
          <cell r="D56">
            <v>2.09</v>
          </cell>
          <cell r="E56">
            <v>1</v>
          </cell>
          <cell r="F56">
            <v>0.9</v>
          </cell>
        </row>
        <row r="57">
          <cell r="B57" t="str">
            <v>HD2610.001</v>
          </cell>
          <cell r="C57" t="str">
            <v>Операции по поводу грыж, дети</v>
          </cell>
          <cell r="D57">
            <v>1.6</v>
          </cell>
          <cell r="E57">
            <v>1</v>
          </cell>
          <cell r="F57">
            <v>0.9</v>
          </cell>
        </row>
        <row r="58">
          <cell r="B58" t="str">
            <v>HD2614.001</v>
          </cell>
          <cell r="C58" t="str">
            <v>Операции на кишечнике и анальной области (уровень 1)</v>
          </cell>
          <cell r="D58">
            <v>1.53</v>
          </cell>
          <cell r="E58">
            <v>0.9</v>
          </cell>
          <cell r="F58">
            <v>0.9</v>
          </cell>
        </row>
        <row r="59">
          <cell r="B59" t="str">
            <v>HD2614.002</v>
          </cell>
          <cell r="C59" t="str">
            <v>Операции на кишечнике и анальной области (уровень 2)</v>
          </cell>
          <cell r="D59">
            <v>3.17</v>
          </cell>
          <cell r="E59">
            <v>1</v>
          </cell>
          <cell r="F59">
            <v>0.9</v>
          </cell>
        </row>
        <row r="60">
          <cell r="B60" t="str">
            <v>HD2616.002</v>
          </cell>
          <cell r="C60" t="str">
            <v>Операции на периферической нервной системе</v>
          </cell>
          <cell r="D60">
            <v>2.57</v>
          </cell>
          <cell r="E60">
            <v>1</v>
          </cell>
          <cell r="F60">
            <v>0.9</v>
          </cell>
        </row>
        <row r="61">
          <cell r="B61" t="str">
            <v>HD2620.002</v>
          </cell>
          <cell r="C61" t="str">
            <v>Операции на органе слуха, придаточных пазухах носа и верхних дыхательных путях (уровень 1)</v>
          </cell>
          <cell r="D61">
            <v>1.1200000000000001</v>
          </cell>
          <cell r="E61">
            <v>0.9</v>
          </cell>
          <cell r="F61">
            <v>1</v>
          </cell>
        </row>
        <row r="62">
          <cell r="B62" t="str">
            <v>HD2620.003</v>
          </cell>
          <cell r="C62" t="str">
            <v>Операции на органе слуха, придаточных пазухах носа и верхних дыхательных путях (уровень 2)</v>
          </cell>
          <cell r="D62">
            <v>1.66</v>
          </cell>
          <cell r="E62">
            <v>1</v>
          </cell>
          <cell r="F62">
            <v>1</v>
          </cell>
        </row>
        <row r="63">
          <cell r="B63" t="str">
            <v>HD2620.004</v>
          </cell>
          <cell r="C63" t="str">
            <v>Операции на органе слуха, придаточных пазухах носа и верхних дыхательных путях (уровень 3)</v>
          </cell>
          <cell r="D63">
            <v>2</v>
          </cell>
          <cell r="E63">
            <v>1</v>
          </cell>
          <cell r="F63">
            <v>0.9</v>
          </cell>
        </row>
        <row r="64">
          <cell r="B64" t="str">
            <v>HD2620.005</v>
          </cell>
          <cell r="C64" t="str">
            <v>Операции на органе слуха, придаточных пазухах носа и верхних дыхательных путях (уровень 4)</v>
          </cell>
          <cell r="D64">
            <v>2.46</v>
          </cell>
          <cell r="E64">
            <v>1</v>
          </cell>
          <cell r="F64">
            <v>0.9</v>
          </cell>
        </row>
        <row r="65">
          <cell r="B65" t="str">
            <v>HD2621.002</v>
          </cell>
          <cell r="C65" t="str">
            <v>Операции на органе зрения (уровень 1)</v>
          </cell>
          <cell r="D65">
            <v>0.67</v>
          </cell>
          <cell r="E65">
            <v>0.9</v>
          </cell>
          <cell r="F65">
            <v>1</v>
          </cell>
        </row>
        <row r="66">
          <cell r="B66" t="str">
            <v>HD2621.003</v>
          </cell>
          <cell r="C66" t="str">
            <v>Операции на органе зрения (уровень 2)</v>
          </cell>
          <cell r="D66">
            <v>1.0900000000000001</v>
          </cell>
          <cell r="E66">
            <v>1</v>
          </cell>
          <cell r="F66">
            <v>1</v>
          </cell>
        </row>
        <row r="67">
          <cell r="B67" t="str">
            <v>HD2621.004</v>
          </cell>
          <cell r="C67" t="str">
            <v>Операции на органе зрения (уровень 3)</v>
          </cell>
          <cell r="D67">
            <v>1.62</v>
          </cell>
          <cell r="E67">
            <v>1</v>
          </cell>
          <cell r="F67">
            <v>1</v>
          </cell>
        </row>
        <row r="68">
          <cell r="B68" t="str">
            <v>HD2621.005</v>
          </cell>
          <cell r="C68" t="str">
            <v>Операции на органе зрения (уровень 4)</v>
          </cell>
          <cell r="D68">
            <v>2.0099999999999998</v>
          </cell>
          <cell r="E68">
            <v>1</v>
          </cell>
          <cell r="F68">
            <v>1</v>
          </cell>
        </row>
        <row r="69">
          <cell r="B69" t="str">
            <v>HD2621.006</v>
          </cell>
          <cell r="C69" t="str">
            <v>Операции на органе зрения (уровень 5)</v>
          </cell>
          <cell r="D69">
            <v>3.5</v>
          </cell>
          <cell r="E69">
            <v>1</v>
          </cell>
          <cell r="F69">
            <v>1</v>
          </cell>
        </row>
        <row r="70">
          <cell r="B70" t="str">
            <v>HD2621.007</v>
          </cell>
          <cell r="C70" t="str">
            <v>Операции на органе зрения (факоэмульсификация с имплантацией ИОЛ)</v>
          </cell>
          <cell r="D70">
            <v>1.77</v>
          </cell>
          <cell r="E70">
            <v>1</v>
          </cell>
          <cell r="F70">
            <v>1</v>
          </cell>
        </row>
        <row r="71">
          <cell r="B71" t="str">
            <v>HD2621.008</v>
          </cell>
          <cell r="C71" t="str">
            <v>Интравитреальное введение лекарственных препаратов</v>
          </cell>
          <cell r="D71">
            <v>2.56</v>
          </cell>
          <cell r="E71">
            <v>1</v>
          </cell>
          <cell r="F71">
            <v>1</v>
          </cell>
        </row>
        <row r="72">
          <cell r="B72" t="str">
            <v>HD2625.001</v>
          </cell>
          <cell r="C72" t="str">
            <v>Диагностическое обследование сердечно-сосудистой системы</v>
          </cell>
          <cell r="D72">
            <v>1.84</v>
          </cell>
          <cell r="E72">
            <v>1</v>
          </cell>
          <cell r="F72">
            <v>1</v>
          </cell>
        </row>
        <row r="73">
          <cell r="B73" t="str">
            <v>HD2625.002</v>
          </cell>
          <cell r="C73" t="str">
            <v>Операции на сосудах (уровень 1)</v>
          </cell>
          <cell r="D73">
            <v>2.1800000000000002</v>
          </cell>
          <cell r="E73">
            <v>0.9</v>
          </cell>
          <cell r="F73">
            <v>0.9</v>
          </cell>
        </row>
        <row r="74">
          <cell r="B74" t="str">
            <v>HD2625.003</v>
          </cell>
          <cell r="C74" t="str">
            <v>Операции на сосудах (уровень 2)</v>
          </cell>
          <cell r="D74">
            <v>4.3099999999999996</v>
          </cell>
          <cell r="E74">
            <v>1</v>
          </cell>
          <cell r="F74">
            <v>0.9</v>
          </cell>
        </row>
        <row r="75">
          <cell r="B75" t="str">
            <v>HD2628.001</v>
          </cell>
          <cell r="C75" t="str">
            <v>Операции на нижних дыхательных путях и легочной ткани, органах средостения</v>
          </cell>
          <cell r="D75">
            <v>1.32</v>
          </cell>
          <cell r="E75">
            <v>1</v>
          </cell>
          <cell r="F75">
            <v>0.9</v>
          </cell>
        </row>
        <row r="76">
          <cell r="B76" t="str">
            <v>HD2629.001</v>
          </cell>
          <cell r="C76" t="str">
            <v>Операции на костно-мышечной системе и суставах (уровень 1)</v>
          </cell>
          <cell r="D76">
            <v>1.44</v>
          </cell>
          <cell r="E76">
            <v>0.9</v>
          </cell>
          <cell r="F76">
            <v>0.9</v>
          </cell>
        </row>
        <row r="77">
          <cell r="B77" t="str">
            <v>HD2629.002</v>
          </cell>
          <cell r="C77" t="str">
            <v>Операции на костно-мышечной системе и суставах (уровень 2)</v>
          </cell>
          <cell r="D77">
            <v>1.69</v>
          </cell>
          <cell r="E77">
            <v>1</v>
          </cell>
          <cell r="F77">
            <v>0.9</v>
          </cell>
        </row>
        <row r="78">
          <cell r="B78" t="str">
            <v>HD2629.003</v>
          </cell>
          <cell r="C78" t="str">
            <v>Операции на костно-мышечной системе и суставах (уровень 3)</v>
          </cell>
          <cell r="D78">
            <v>2.4900000000000002</v>
          </cell>
          <cell r="E78">
            <v>1</v>
          </cell>
          <cell r="F78">
            <v>0.9</v>
          </cell>
        </row>
        <row r="79">
          <cell r="B79" t="str">
            <v>HD2630.002</v>
          </cell>
          <cell r="C79" t="str">
            <v>Операции на мужских половых органах, взрослые (уровень 1)</v>
          </cell>
          <cell r="D79">
            <v>2.1800000000000002</v>
          </cell>
          <cell r="E79">
            <v>0.9</v>
          </cell>
          <cell r="F79">
            <v>0.9</v>
          </cell>
        </row>
        <row r="80">
          <cell r="B80" t="str">
            <v>HD2630.003</v>
          </cell>
          <cell r="C80" t="str">
            <v>Операции на мужских половых органах, взрослые (уровень 2)</v>
          </cell>
          <cell r="D80">
            <v>2.58</v>
          </cell>
          <cell r="E80">
            <v>1</v>
          </cell>
          <cell r="F80">
            <v>0.9</v>
          </cell>
        </row>
        <row r="81">
          <cell r="B81" t="str">
            <v>HD2630.004</v>
          </cell>
          <cell r="C81" t="str">
            <v>Операции на почке и мочевыделительной системе, взрослые (уровень 1)</v>
          </cell>
          <cell r="D81">
            <v>1.97</v>
          </cell>
          <cell r="E81">
            <v>0.9</v>
          </cell>
          <cell r="F81">
            <v>0.9</v>
          </cell>
        </row>
        <row r="82">
          <cell r="B82" t="str">
            <v>HD2630.005</v>
          </cell>
          <cell r="C82" t="str">
            <v>Операции на почке и мочевыделительной системе, взрослые (уровень 2)</v>
          </cell>
          <cell r="D82">
            <v>2.04</v>
          </cell>
          <cell r="E82">
            <v>1</v>
          </cell>
          <cell r="F82">
            <v>0.9</v>
          </cell>
        </row>
        <row r="83">
          <cell r="B83" t="str">
            <v>HD2630.006</v>
          </cell>
          <cell r="C83" t="str">
            <v>Операции на почке и мочевыделительной системе, взрослые (уровень 3)</v>
          </cell>
          <cell r="D83">
            <v>2.95</v>
          </cell>
          <cell r="E83">
            <v>1</v>
          </cell>
          <cell r="F83">
            <v>0.9</v>
          </cell>
        </row>
        <row r="84">
          <cell r="B84" t="str">
            <v>HD2631.002</v>
          </cell>
          <cell r="C84" t="str">
            <v>Операции на коже, подкожной клетчатке, придатках кожи (уровень 1)</v>
          </cell>
          <cell r="D84">
            <v>0.75</v>
          </cell>
          <cell r="E84">
            <v>0.9</v>
          </cell>
          <cell r="F84">
            <v>0.9</v>
          </cell>
        </row>
        <row r="85">
          <cell r="B85" t="str">
            <v>HD2631.003</v>
          </cell>
          <cell r="C85" t="str">
            <v>Операции на коже, подкожной клетчатке, придатках кожи (уровень 2)</v>
          </cell>
          <cell r="D85">
            <v>1</v>
          </cell>
          <cell r="E85">
            <v>1</v>
          </cell>
          <cell r="F85">
            <v>0.9</v>
          </cell>
        </row>
        <row r="86">
          <cell r="B86" t="str">
            <v>HD2631.004</v>
          </cell>
          <cell r="C86" t="str">
            <v>Операции на коже, подкожной клетчатке, придатках кожи (уровень 3)</v>
          </cell>
          <cell r="D86">
            <v>4.34</v>
          </cell>
          <cell r="E86">
            <v>1</v>
          </cell>
          <cell r="F86">
            <v>0.9</v>
          </cell>
        </row>
        <row r="87">
          <cell r="B87" t="str">
            <v>HD2631.005</v>
          </cell>
          <cell r="C87" t="str">
            <v>Операции на органах кроветворения и иммунной системы</v>
          </cell>
          <cell r="D87">
            <v>1.29</v>
          </cell>
          <cell r="E87">
            <v>1</v>
          </cell>
          <cell r="F87">
            <v>0.9</v>
          </cell>
        </row>
        <row r="88">
          <cell r="B88" t="str">
            <v>HD2631.006</v>
          </cell>
          <cell r="C88" t="str">
            <v>Операции на молочной железе</v>
          </cell>
          <cell r="D88">
            <v>2.6</v>
          </cell>
          <cell r="E88">
            <v>1</v>
          </cell>
          <cell r="F88">
            <v>0.9</v>
          </cell>
        </row>
        <row r="89">
          <cell r="B89" t="str">
            <v>HD2632.001</v>
          </cell>
          <cell r="C89" t="str">
            <v>Операции на пищеводе, желудке, двенадцатиперстной кишке (уровень 1)</v>
          </cell>
          <cell r="D89">
            <v>2.11</v>
          </cell>
          <cell r="E89">
            <v>0.9</v>
          </cell>
          <cell r="F89">
            <v>0.9</v>
          </cell>
        </row>
        <row r="90">
          <cell r="B90" t="str">
            <v>HD2632.002</v>
          </cell>
          <cell r="C90" t="str">
            <v>Операции на пищеводе, желудке, двенадцатиперстной кишке (уровень 2)</v>
          </cell>
          <cell r="D90">
            <v>3.55</v>
          </cell>
          <cell r="E90">
            <v>1</v>
          </cell>
          <cell r="F90">
            <v>0.9</v>
          </cell>
        </row>
        <row r="91">
          <cell r="B91" t="str">
            <v>HD2632.003</v>
          </cell>
          <cell r="C91" t="str">
            <v>Операции по поводу грыж, взрослые (уровень 1)</v>
          </cell>
          <cell r="D91">
            <v>1.57</v>
          </cell>
          <cell r="E91">
            <v>0.9</v>
          </cell>
          <cell r="F91">
            <v>0.9</v>
          </cell>
        </row>
        <row r="92">
          <cell r="B92" t="str">
            <v>HD2632.004</v>
          </cell>
          <cell r="C92" t="str">
            <v>Операции по поводу грыж, взрослые (уровень 2)</v>
          </cell>
          <cell r="D92">
            <v>2.2599999999999998</v>
          </cell>
          <cell r="E92">
            <v>1</v>
          </cell>
          <cell r="F92">
            <v>0.9</v>
          </cell>
        </row>
        <row r="93">
          <cell r="B93" t="str">
            <v>HD2632.005</v>
          </cell>
          <cell r="C93" t="str">
            <v>Операции по поводу грыж, взрослые (уровень 3)</v>
          </cell>
          <cell r="D93">
            <v>3.24</v>
          </cell>
          <cell r="E93">
            <v>1</v>
          </cell>
          <cell r="F93">
            <v>0.9</v>
          </cell>
        </row>
        <row r="94">
          <cell r="B94" t="str">
            <v>HD2632.006</v>
          </cell>
          <cell r="C94" t="str">
            <v>Операции на желчном пузыре и желчевыводящих путях</v>
          </cell>
          <cell r="D94">
            <v>1.7</v>
          </cell>
          <cell r="E94">
            <v>1</v>
          </cell>
          <cell r="F94">
            <v>0.9</v>
          </cell>
        </row>
        <row r="95">
          <cell r="B95" t="str">
            <v>HD2632.007</v>
          </cell>
          <cell r="C95" t="str">
            <v>Другие операции на органах брюшной полости (уровень 1)</v>
          </cell>
          <cell r="D95">
            <v>2.06</v>
          </cell>
          <cell r="E95">
            <v>0.9</v>
          </cell>
          <cell r="F95">
            <v>0.9</v>
          </cell>
        </row>
        <row r="96">
          <cell r="B96" t="str">
            <v>HD2632.008</v>
          </cell>
          <cell r="C96" t="str">
            <v>Другие операции на органах брюшной полости (уровень 2)</v>
          </cell>
          <cell r="D96">
            <v>2.17</v>
          </cell>
          <cell r="E96">
            <v>1</v>
          </cell>
          <cell r="F96">
            <v>0.9</v>
          </cell>
        </row>
        <row r="97">
          <cell r="B97" t="str">
            <v>HD2634.002</v>
          </cell>
          <cell r="C97" t="str">
            <v>Операции на органах полости рта (уровень 1)</v>
          </cell>
          <cell r="D97">
            <v>0.92</v>
          </cell>
          <cell r="E97">
            <v>0.9</v>
          </cell>
          <cell r="F97">
            <v>1</v>
          </cell>
        </row>
        <row r="98">
          <cell r="B98" t="str">
            <v>HD2634.003</v>
          </cell>
          <cell r="C98" t="str">
            <v>Операции на органах полости рта (уровень 2)</v>
          </cell>
          <cell r="D98">
            <v>1.56</v>
          </cell>
          <cell r="E98">
            <v>1</v>
          </cell>
          <cell r="F98">
            <v>0.9</v>
          </cell>
        </row>
        <row r="99">
          <cell r="B99" t="str">
            <v>HD2637.001</v>
          </cell>
          <cell r="C99" t="str">
            <v>Медицинская реабилитация пациентов с заболеваниями центральной нервной системы (2 балла по ШРМ)</v>
          </cell>
          <cell r="D99">
            <v>1.98</v>
          </cell>
          <cell r="E99">
            <v>1.05</v>
          </cell>
          <cell r="F99">
            <v>0.5</v>
          </cell>
        </row>
        <row r="100">
          <cell r="B100" t="str">
            <v>HD2637.002</v>
          </cell>
          <cell r="C100" t="str">
            <v>Медицинская реабилитация пациентов с заболеваниями центральной нервной системы (3 балла по ШРМ)</v>
          </cell>
          <cell r="D100">
            <v>2.31</v>
          </cell>
          <cell r="E100">
            <v>1</v>
          </cell>
          <cell r="F100">
            <v>0.5</v>
          </cell>
        </row>
        <row r="101">
          <cell r="B101" t="str">
            <v>HD2637.003</v>
          </cell>
          <cell r="C101" t="str">
            <v>Медицинская реабилитация пациентов с заболеваниями опорно-двигательного аппарата и периферической нервной системы (2 балла по ШРМ)</v>
          </cell>
          <cell r="D101">
            <v>1.52</v>
          </cell>
          <cell r="E101">
            <v>1.05</v>
          </cell>
          <cell r="F101">
            <v>0.5</v>
          </cell>
        </row>
        <row r="102">
          <cell r="B102" t="str">
            <v>HD2637.004</v>
          </cell>
          <cell r="C102" t="str">
            <v>Медицинская реабилитация пациентов с заболеваниями опорно-двигательного аппарата и периферической нервной системы (3 балла по ШРМ)</v>
          </cell>
          <cell r="D102">
            <v>1.82</v>
          </cell>
          <cell r="E102">
            <v>1.05</v>
          </cell>
          <cell r="F102">
            <v>0.5</v>
          </cell>
        </row>
        <row r="103">
          <cell r="B103" t="str">
            <v>HD2637.005</v>
          </cell>
          <cell r="C103" t="str">
            <v>Медицинская кардиореабилитация (2 балла по ШРМ)</v>
          </cell>
          <cell r="D103">
            <v>1.39</v>
          </cell>
          <cell r="E103">
            <v>1.05</v>
          </cell>
          <cell r="F103">
            <v>0.5</v>
          </cell>
        </row>
        <row r="104">
          <cell r="B104" t="str">
            <v>HD2637.006</v>
          </cell>
          <cell r="C104" t="str">
            <v>Медицинская кардиореабилитация (3 балла по ШРМ)</v>
          </cell>
          <cell r="D104">
            <v>1.67</v>
          </cell>
          <cell r="E104">
            <v>1.05</v>
          </cell>
          <cell r="F104">
            <v>0.5</v>
          </cell>
        </row>
        <row r="105">
          <cell r="B105" t="str">
            <v>HD2637.007</v>
          </cell>
          <cell r="C105" t="str">
            <v>Медицинская реабилитация при других соматических заболеваниях (2 балла по ШРМ)</v>
          </cell>
          <cell r="D105">
            <v>0.85</v>
          </cell>
          <cell r="E105">
            <v>1.05</v>
          </cell>
          <cell r="F105">
            <v>0.5</v>
          </cell>
        </row>
        <row r="106">
          <cell r="B106" t="str">
            <v>HD2637.008</v>
          </cell>
          <cell r="C106" t="str">
            <v>Медицинская реабилитация при других соматических заболеваниях (3 балла по ШРМ)</v>
          </cell>
          <cell r="D106">
            <v>1.0900000000000001</v>
          </cell>
          <cell r="E106">
            <v>1.05</v>
          </cell>
          <cell r="F106">
            <v>0.5</v>
          </cell>
        </row>
        <row r="107">
          <cell r="B107" t="str">
            <v>HD2637.009</v>
          </cell>
          <cell r="C107" t="str">
            <v>Медицинская реабилитация детей, перенесших заболевания перинатального периода</v>
          </cell>
          <cell r="D107">
            <v>1.5</v>
          </cell>
          <cell r="E107">
            <v>1.05</v>
          </cell>
          <cell r="F107">
            <v>0.5</v>
          </cell>
        </row>
        <row r="108">
          <cell r="B108" t="str">
            <v>HD2637.010</v>
          </cell>
          <cell r="C108" t="str">
            <v>Медицинская реабилитация детей с нарушениями слуха без замены речевого процессора системы кохлеарной имплантации</v>
          </cell>
          <cell r="D108">
            <v>1.8</v>
          </cell>
          <cell r="E108">
            <v>1.05</v>
          </cell>
          <cell r="F108">
            <v>0.5</v>
          </cell>
        </row>
        <row r="109">
          <cell r="B109" t="str">
            <v>HD2637.011</v>
          </cell>
          <cell r="C109" t="str">
            <v>Медицинская реабилитация детей с поражениями центральной нервной системы</v>
          </cell>
          <cell r="D109">
            <v>2.75</v>
          </cell>
          <cell r="E109">
            <v>1</v>
          </cell>
          <cell r="F109">
            <v>0.5</v>
          </cell>
        </row>
        <row r="110">
          <cell r="B110" t="str">
            <v>HD2637.012</v>
          </cell>
          <cell r="C110" t="str">
            <v>Медицинская реабилитация детей после хирургической коррекции врожденных пороков развития органов и систем</v>
          </cell>
          <cell r="D110">
            <v>2.35</v>
          </cell>
          <cell r="E110">
            <v>1</v>
          </cell>
          <cell r="F110">
            <v>0.5</v>
          </cell>
        </row>
        <row r="111">
          <cell r="B111" t="str">
            <v>HD2637.013</v>
          </cell>
          <cell r="C111" t="str">
            <v>Медицинская реабилитация после онкоортопедических операций</v>
          </cell>
          <cell r="D111">
            <v>1.76</v>
          </cell>
          <cell r="E111">
            <v>1.05</v>
          </cell>
          <cell r="F111">
            <v>0.5</v>
          </cell>
        </row>
        <row r="112">
          <cell r="B112" t="str">
            <v>HD2637.014</v>
          </cell>
          <cell r="C112" t="str">
            <v>Медицинская реабилитация по поводу постмастэктомического синдрома в онкологии</v>
          </cell>
          <cell r="D112">
            <v>1.51</v>
          </cell>
          <cell r="E112">
            <v>1.05</v>
          </cell>
          <cell r="F112">
            <v>0.5</v>
          </cell>
        </row>
        <row r="113">
          <cell r="B113" t="str">
            <v>HD2637.015</v>
          </cell>
          <cell r="C113" t="str">
            <v>Медицинская реабилитация после перенесенной коронавирусной инфекции COVID-19 (2 балла по ШРМ)</v>
          </cell>
          <cell r="D113">
            <v>1</v>
          </cell>
          <cell r="E113">
            <v>1.05</v>
          </cell>
          <cell r="F113">
            <v>0.5</v>
          </cell>
        </row>
        <row r="114">
          <cell r="B114" t="str">
            <v>HD2637.016</v>
          </cell>
          <cell r="C114" t="str">
            <v>Медицинская реабилитация после перенесенной коронавирусной инфекции COVID-19 (3 балла по ШРМ)</v>
          </cell>
          <cell r="D114">
            <v>1.4</v>
          </cell>
          <cell r="E114">
            <v>1.05</v>
          </cell>
          <cell r="F114">
            <v>0.5</v>
          </cell>
        </row>
        <row r="115">
          <cell r="B115" t="str">
            <v>KD2619.058</v>
          </cell>
          <cell r="C115" t="str">
            <v>Лучевая терапия в сочетании с лекарственной терапией (уровень 1)</v>
          </cell>
          <cell r="D115">
            <v>4.09</v>
          </cell>
          <cell r="E115">
            <v>1</v>
          </cell>
          <cell r="F115">
            <v>0.5</v>
          </cell>
        </row>
        <row r="116">
          <cell r="B116" t="str">
            <v>KD2619.060</v>
          </cell>
          <cell r="C116" t="str">
            <v>Лучевая терапия в сочетании с лекарственной терапией (уровень 3)</v>
          </cell>
          <cell r="D116">
            <v>4.96</v>
          </cell>
          <cell r="E116">
            <v>1</v>
          </cell>
          <cell r="F116">
            <v>0.5</v>
          </cell>
        </row>
        <row r="117">
          <cell r="B117" t="str">
            <v>KD2619.061</v>
          </cell>
          <cell r="C117" t="str">
            <v>Лучевая терапия в сочетании с лекарственной терапией (уровень 4)</v>
          </cell>
          <cell r="D117">
            <v>13.27</v>
          </cell>
          <cell r="E117">
            <v>1</v>
          </cell>
          <cell r="F117">
            <v>0.5</v>
          </cell>
        </row>
        <row r="118">
          <cell r="B118" t="str">
            <v>KD2619.062</v>
          </cell>
          <cell r="C118" t="str">
            <v>Лучевая терапия в сочетании с лекарственной терапией (уровень 5)</v>
          </cell>
          <cell r="D118">
            <v>25.33</v>
          </cell>
          <cell r="E118">
            <v>1</v>
          </cell>
          <cell r="F118">
            <v>0.5</v>
          </cell>
        </row>
        <row r="119">
          <cell r="B119" t="str">
            <v>OD2619.016</v>
          </cell>
          <cell r="C119" t="str">
            <v>Операции при злокачественных новообразованиях кожи (уровень 1)</v>
          </cell>
          <cell r="D119">
            <v>2.35</v>
          </cell>
          <cell r="E119">
            <v>1</v>
          </cell>
          <cell r="F119">
            <v>0.9</v>
          </cell>
        </row>
        <row r="120">
          <cell r="B120" t="str">
            <v>OD2619.017</v>
          </cell>
          <cell r="C120" t="str">
            <v>Операции при злокачественных новообразованиях кожи (уровень 2)</v>
          </cell>
          <cell r="D120">
            <v>2.48</v>
          </cell>
          <cell r="E120">
            <v>1</v>
          </cell>
          <cell r="F120">
            <v>0.9</v>
          </cell>
        </row>
        <row r="121">
          <cell r="B121" t="str">
            <v>OD2619.028</v>
          </cell>
          <cell r="C121" t="str">
            <v>Установка, замена порт-системы (катетера) для лекарственной терапии злокачественных новообразований</v>
          </cell>
          <cell r="D121">
            <v>2.17</v>
          </cell>
          <cell r="E121">
            <v>1</v>
          </cell>
          <cell r="F121">
            <v>1</v>
          </cell>
        </row>
        <row r="122">
          <cell r="B122" t="str">
            <v>OD2619.033</v>
          </cell>
          <cell r="C122" t="str">
            <v>Госпитализация в диагностических целях с проведением молекулярно-генетического и (или) иммуногистохимического исследования или иммунофенотипирования</v>
          </cell>
          <cell r="D122">
            <v>2.44</v>
          </cell>
          <cell r="E122">
            <v>1</v>
          </cell>
          <cell r="F122">
            <v>1</v>
          </cell>
        </row>
        <row r="123">
          <cell r="B123" t="str">
            <v>OD2619.063</v>
          </cell>
          <cell r="C123" t="str">
            <v>ЗНО лимфоидной и кроветворной тканей без специального противоопухолевого лечения (уровень 1)</v>
          </cell>
          <cell r="D123">
            <v>0.16</v>
          </cell>
          <cell r="E123">
            <v>1</v>
          </cell>
          <cell r="F123">
            <v>1</v>
          </cell>
        </row>
        <row r="124">
          <cell r="B124" t="str">
            <v>OD2619.064</v>
          </cell>
          <cell r="C124" t="str">
            <v>ЗНО лимфоидной и кроветворной тканей без специального противоопухолевого лечения (уровень 2)</v>
          </cell>
          <cell r="D124">
            <v>0.67</v>
          </cell>
          <cell r="E124">
            <v>1</v>
          </cell>
          <cell r="F124">
            <v>0.5</v>
          </cell>
        </row>
        <row r="125">
          <cell r="B125" t="str">
            <v>OD2619.065</v>
          </cell>
          <cell r="C125" t="str">
            <v>ЗНО лимфоидной и кроветворной тканей без специального противоопухолевого лечения (уровень 3)</v>
          </cell>
          <cell r="D125">
            <v>1.8</v>
          </cell>
          <cell r="E125">
            <v>1</v>
          </cell>
          <cell r="F125">
            <v>0.5</v>
          </cell>
        </row>
        <row r="126">
          <cell r="B126" t="str">
            <v>OD2619.066</v>
          </cell>
          <cell r="C126" t="str">
            <v>ЗНО лимфоидной и кроветворной тканей без специального противоопухолевого лечения (уровень 4)</v>
          </cell>
          <cell r="D126">
            <v>2.94</v>
          </cell>
          <cell r="E126">
            <v>1</v>
          </cell>
          <cell r="F126">
            <v>0.5</v>
          </cell>
        </row>
        <row r="127">
          <cell r="B127" t="str">
            <v>OD2619.079</v>
          </cell>
          <cell r="C127" t="str">
            <v>Лучевые повреждения</v>
          </cell>
          <cell r="D127">
            <v>2.62</v>
          </cell>
          <cell r="E127">
            <v>1</v>
          </cell>
          <cell r="F127">
            <v>0.5</v>
          </cell>
        </row>
        <row r="128">
          <cell r="B128" t="str">
            <v>RD2619.050</v>
          </cell>
          <cell r="C128" t="str">
            <v>Лучевая терапия (уровень 1)</v>
          </cell>
          <cell r="D128">
            <v>0.74</v>
          </cell>
          <cell r="E128">
            <v>1</v>
          </cell>
          <cell r="F128">
            <v>0.5</v>
          </cell>
        </row>
        <row r="129">
          <cell r="B129" t="str">
            <v>RD2619.051</v>
          </cell>
          <cell r="C129" t="str">
            <v>Лучевая терапия (уровень 2)</v>
          </cell>
          <cell r="D129">
            <v>1.44</v>
          </cell>
          <cell r="E129">
            <v>1</v>
          </cell>
          <cell r="F129">
            <v>0.5</v>
          </cell>
        </row>
        <row r="130">
          <cell r="B130" t="str">
            <v>RD2619.052</v>
          </cell>
          <cell r="C130" t="str">
            <v>Лучевая терапия (уровень 3)</v>
          </cell>
          <cell r="D130">
            <v>2.2200000000000002</v>
          </cell>
          <cell r="E130">
            <v>1</v>
          </cell>
          <cell r="F130">
            <v>0.5</v>
          </cell>
        </row>
        <row r="131">
          <cell r="B131" t="str">
            <v>RD2619.053</v>
          </cell>
          <cell r="C131" t="str">
            <v>Лучевая терапия (уровень 4)</v>
          </cell>
          <cell r="D131">
            <v>2.93</v>
          </cell>
          <cell r="E131">
            <v>1</v>
          </cell>
          <cell r="F131">
            <v>0.5</v>
          </cell>
        </row>
        <row r="132">
          <cell r="B132" t="str">
            <v>RD2619.054</v>
          </cell>
          <cell r="C132" t="str">
            <v>Лучевая терапия (уровень 5)</v>
          </cell>
          <cell r="D132">
            <v>3.14</v>
          </cell>
          <cell r="E132">
            <v>1</v>
          </cell>
          <cell r="F132">
            <v>0.5</v>
          </cell>
        </row>
        <row r="133">
          <cell r="B133" t="str">
            <v>RD2619.055</v>
          </cell>
          <cell r="C133" t="str">
            <v>Лучевая терапия (уровень 6)</v>
          </cell>
          <cell r="D133">
            <v>3.8</v>
          </cell>
          <cell r="E133">
            <v>1</v>
          </cell>
          <cell r="F133">
            <v>0.5</v>
          </cell>
        </row>
        <row r="134">
          <cell r="B134" t="str">
            <v>RD2619.056</v>
          </cell>
          <cell r="C134" t="str">
            <v>Лучевая терапия (уровень 7)</v>
          </cell>
          <cell r="D134">
            <v>4.7</v>
          </cell>
          <cell r="E134">
            <v>1</v>
          </cell>
          <cell r="F134">
            <v>0.5</v>
          </cell>
        </row>
        <row r="135">
          <cell r="B135" t="str">
            <v>RD2619.057</v>
          </cell>
          <cell r="C135" t="str">
            <v>Лучевая терапия (уровень 8)</v>
          </cell>
          <cell r="D135">
            <v>22.62</v>
          </cell>
          <cell r="E135">
            <v>1</v>
          </cell>
          <cell r="F135">
            <v>1</v>
          </cell>
        </row>
        <row r="136">
          <cell r="B136" t="str">
            <v>TD2602.001</v>
          </cell>
          <cell r="C136" t="str">
            <v>Осложнения беременности, родов, послеродового периода</v>
          </cell>
          <cell r="D136">
            <v>0.83</v>
          </cell>
          <cell r="E136">
            <v>1</v>
          </cell>
          <cell r="F136">
            <v>1</v>
          </cell>
        </row>
        <row r="137">
          <cell r="B137" t="str">
            <v>TD2602.002</v>
          </cell>
          <cell r="C137" t="str">
            <v>Болезни женских половых органов</v>
          </cell>
          <cell r="D137">
            <v>0.66</v>
          </cell>
          <cell r="E137">
            <v>0.9</v>
          </cell>
          <cell r="F137">
            <v>0.5</v>
          </cell>
        </row>
        <row r="138">
          <cell r="B138" t="str">
            <v>TD2603.001</v>
          </cell>
          <cell r="C138" t="str">
            <v>Нарушения с вовлечением иммунного механизма</v>
          </cell>
          <cell r="D138">
            <v>0.98</v>
          </cell>
          <cell r="E138">
            <v>0.8</v>
          </cell>
          <cell r="F138">
            <v>0.5</v>
          </cell>
        </row>
        <row r="139">
          <cell r="B139" t="str">
            <v>TD2604.001</v>
          </cell>
          <cell r="C139" t="str">
            <v>Болезни органов пищеварения, взрослые</v>
          </cell>
          <cell r="D139">
            <v>0.89</v>
          </cell>
          <cell r="E139">
            <v>0.8</v>
          </cell>
          <cell r="F139">
            <v>0.5</v>
          </cell>
        </row>
        <row r="140">
          <cell r="B140" t="str">
            <v>TD2605.001</v>
          </cell>
          <cell r="C140" t="str">
            <v>Болезни крови (уровень 1)</v>
          </cell>
          <cell r="D140">
            <v>0.91</v>
          </cell>
          <cell r="E140">
            <v>0.8</v>
          </cell>
          <cell r="F140">
            <v>0.5</v>
          </cell>
        </row>
        <row r="141">
          <cell r="B141" t="str">
            <v>TD2605.002</v>
          </cell>
          <cell r="C141" t="str">
            <v>Болезни крови (уровень 2)</v>
          </cell>
          <cell r="D141">
            <v>2.41</v>
          </cell>
          <cell r="E141">
            <v>0.8</v>
          </cell>
          <cell r="F141">
            <v>0.5</v>
          </cell>
        </row>
        <row r="142">
          <cell r="B142" t="str">
            <v>TD2606.002</v>
          </cell>
          <cell r="C142" t="str">
            <v>Лечение дерматозов с применением наружной терапии</v>
          </cell>
          <cell r="D142">
            <v>0.35</v>
          </cell>
          <cell r="E142">
            <v>0.8</v>
          </cell>
          <cell r="F142">
            <v>0.5</v>
          </cell>
        </row>
        <row r="143">
          <cell r="B143" t="str">
            <v>TD2606.003</v>
          </cell>
          <cell r="C143" t="str">
            <v>Лечение дерматозов с применением наружной терапии, физиотерапии, плазмафереза</v>
          </cell>
          <cell r="D143">
            <v>0.97</v>
          </cell>
          <cell r="E143">
            <v>0.8</v>
          </cell>
          <cell r="F143">
            <v>0.5</v>
          </cell>
        </row>
        <row r="144">
          <cell r="B144" t="str">
            <v>TD2606.004</v>
          </cell>
          <cell r="C144" t="str">
            <v>Лечение дерматозов с применением наружной и системной терапии</v>
          </cell>
          <cell r="D144">
            <v>0.97</v>
          </cell>
          <cell r="E144">
            <v>0.8</v>
          </cell>
          <cell r="F144">
            <v>0.5</v>
          </cell>
        </row>
        <row r="145">
          <cell r="B145" t="str">
            <v>TD2606.005</v>
          </cell>
          <cell r="C145" t="str">
            <v>Лечение дерматозов с применением наружной терапии и фототерапии</v>
          </cell>
          <cell r="D145">
            <v>1.95</v>
          </cell>
          <cell r="E145">
            <v>0.8</v>
          </cell>
          <cell r="F145">
            <v>0.5</v>
          </cell>
        </row>
        <row r="146">
          <cell r="B146" t="str">
            <v>TD2607.001</v>
          </cell>
          <cell r="C146" t="str">
            <v>Болезни системы кровообращения, дети</v>
          </cell>
          <cell r="D146">
            <v>0.98</v>
          </cell>
          <cell r="E146">
            <v>1</v>
          </cell>
          <cell r="F146">
            <v>0.5</v>
          </cell>
        </row>
        <row r="147">
          <cell r="B147" t="str">
            <v>TD2611.001</v>
          </cell>
          <cell r="C147" t="str">
            <v>Сахарный диабет, дети</v>
          </cell>
          <cell r="D147">
            <v>1.49</v>
          </cell>
          <cell r="E147">
            <v>1</v>
          </cell>
          <cell r="F147">
            <v>0.5</v>
          </cell>
        </row>
        <row r="148">
          <cell r="B148" t="str">
            <v>TD2611.002</v>
          </cell>
          <cell r="C148" t="str">
            <v>Другие болезни эндокринной системы, дети</v>
          </cell>
          <cell r="D148">
            <v>1.36</v>
          </cell>
          <cell r="E148">
            <v>1</v>
          </cell>
          <cell r="F148">
            <v>0.5</v>
          </cell>
        </row>
        <row r="149">
          <cell r="B149" t="str">
            <v>TD2612.005</v>
          </cell>
          <cell r="C149" t="str">
            <v>Другие вирусные гепатиты</v>
          </cell>
          <cell r="D149">
            <v>0.97</v>
          </cell>
          <cell r="E149">
            <v>0.8</v>
          </cell>
          <cell r="F149">
            <v>0.5</v>
          </cell>
        </row>
        <row r="150">
          <cell r="B150" t="str">
            <v>TD2612.006</v>
          </cell>
          <cell r="C150" t="str">
            <v>Инфекционные и паразитарные болезни, взрослые</v>
          </cell>
          <cell r="D150">
            <v>1.1599999999999999</v>
          </cell>
          <cell r="E150">
            <v>0.8</v>
          </cell>
          <cell r="F150">
            <v>0.5</v>
          </cell>
        </row>
        <row r="151">
          <cell r="B151" t="str">
            <v>TD2612.007</v>
          </cell>
          <cell r="C151" t="str">
            <v>Инфекционные и паразитарные болезни, дети</v>
          </cell>
          <cell r="D151">
            <v>0.97</v>
          </cell>
          <cell r="E151">
            <v>1</v>
          </cell>
          <cell r="F151">
            <v>0.5</v>
          </cell>
        </row>
        <row r="152">
          <cell r="B152" t="str">
            <v>TD2612.008</v>
          </cell>
          <cell r="C152" t="str">
            <v>Респираторные инфекции верхних дыхательных путей, взрослые</v>
          </cell>
          <cell r="D152">
            <v>0.52</v>
          </cell>
          <cell r="E152">
            <v>0.8</v>
          </cell>
          <cell r="F152">
            <v>0.5</v>
          </cell>
        </row>
        <row r="153">
          <cell r="B153" t="str">
            <v>TD2612.009</v>
          </cell>
          <cell r="C153" t="str">
            <v>Респираторные инфекции верхних дыхательных путей, дети</v>
          </cell>
          <cell r="D153">
            <v>0.65</v>
          </cell>
          <cell r="E153">
            <v>1</v>
          </cell>
          <cell r="F153">
            <v>0.5</v>
          </cell>
        </row>
        <row r="154">
          <cell r="B154" t="str">
            <v>TD2613.001</v>
          </cell>
          <cell r="C154" t="str">
            <v>Болезни системы кровообращения, взрослые</v>
          </cell>
          <cell r="D154">
            <v>0.8</v>
          </cell>
          <cell r="E154">
            <v>0.8</v>
          </cell>
          <cell r="F154">
            <v>0.5</v>
          </cell>
        </row>
        <row r="155">
          <cell r="B155" t="str">
            <v>TD2615.001</v>
          </cell>
          <cell r="C155" t="str">
            <v>Болезни нервной системы, хромосомные аномалии</v>
          </cell>
          <cell r="D155">
            <v>0.98</v>
          </cell>
          <cell r="E155">
            <v>0.8</v>
          </cell>
          <cell r="F155">
            <v>0.5</v>
          </cell>
        </row>
        <row r="156">
          <cell r="B156" t="str">
            <v>TD2616.001</v>
          </cell>
          <cell r="C156" t="str">
            <v>Болезни и травмы позвоночника, спинного мозга, последствия внутричерепной травмы, сотрясение головного мозга</v>
          </cell>
          <cell r="D156">
            <v>0.94</v>
          </cell>
          <cell r="E156">
            <v>0.9</v>
          </cell>
          <cell r="F156">
            <v>0.5</v>
          </cell>
        </row>
        <row r="157">
          <cell r="B157" t="str">
            <v>TD2618.001</v>
          </cell>
          <cell r="C157" t="str">
            <v>Гломерулярные болезни, почечная недостаточность (без диализа)</v>
          </cell>
          <cell r="D157">
            <v>1.6</v>
          </cell>
          <cell r="E157">
            <v>0.8</v>
          </cell>
          <cell r="F157">
            <v>0.5</v>
          </cell>
        </row>
        <row r="158">
          <cell r="B158" t="str">
            <v>TD2618.004</v>
          </cell>
          <cell r="C158" t="str">
            <v>Другие болезни почек</v>
          </cell>
          <cell r="D158">
            <v>0.8</v>
          </cell>
          <cell r="E158">
            <v>0.9</v>
          </cell>
          <cell r="F158">
            <v>0.5</v>
          </cell>
        </row>
        <row r="159">
          <cell r="B159" t="str">
            <v>TD2620.001</v>
          </cell>
          <cell r="C159" t="str">
            <v>Болезни уха, горла, носа</v>
          </cell>
          <cell r="D159">
            <v>0.74</v>
          </cell>
          <cell r="E159">
            <v>0.9</v>
          </cell>
          <cell r="F159">
            <v>0.5</v>
          </cell>
        </row>
        <row r="160">
          <cell r="B160" t="str">
            <v>TD2621.001</v>
          </cell>
          <cell r="C160" t="str">
            <v>Болезни и травмы глаза</v>
          </cell>
          <cell r="D160">
            <v>0.39</v>
          </cell>
          <cell r="E160">
            <v>0.9</v>
          </cell>
          <cell r="F160">
            <v>0.5</v>
          </cell>
        </row>
        <row r="161">
          <cell r="B161" t="str">
            <v>TD2622.001</v>
          </cell>
          <cell r="C161" t="str">
            <v>Системные поражения соединительной ткани, артропатии, спондилопатии, дети</v>
          </cell>
          <cell r="D161">
            <v>2.31</v>
          </cell>
          <cell r="E161">
            <v>1</v>
          </cell>
          <cell r="F161">
            <v>0.5</v>
          </cell>
        </row>
        <row r="162">
          <cell r="B162" t="str">
            <v>TD2622.002</v>
          </cell>
          <cell r="C162" t="str">
            <v>Болезни органов пищеварения, дети</v>
          </cell>
          <cell r="D162">
            <v>0.89</v>
          </cell>
          <cell r="E162">
            <v>1</v>
          </cell>
          <cell r="F162">
            <v>0.5</v>
          </cell>
        </row>
        <row r="163">
          <cell r="B163" t="str">
            <v>TD2623.001</v>
          </cell>
          <cell r="C163" t="str">
            <v>Болезни органов дыхания</v>
          </cell>
          <cell r="D163">
            <v>0.9</v>
          </cell>
          <cell r="E163">
            <v>0.8</v>
          </cell>
          <cell r="F163">
            <v>0.5</v>
          </cell>
        </row>
        <row r="164">
          <cell r="B164" t="str">
            <v>TD2624.001</v>
          </cell>
          <cell r="C164" t="str">
            <v>Системные поражения соединительной ткани, артропатии, спондилопатии, взрослые</v>
          </cell>
          <cell r="D164">
            <v>1.46</v>
          </cell>
          <cell r="E164">
            <v>0.8</v>
          </cell>
          <cell r="F164">
            <v>0.5</v>
          </cell>
        </row>
        <row r="165">
          <cell r="B165" t="str">
            <v>TD2626.001</v>
          </cell>
          <cell r="C165" t="str">
            <v>Болезни полости рта, слюнных желез и челюстей, врожденные аномалии лица и шеи, дети</v>
          </cell>
          <cell r="D165">
            <v>0.98</v>
          </cell>
          <cell r="E165">
            <v>1</v>
          </cell>
          <cell r="F165">
            <v>0.5</v>
          </cell>
        </row>
        <row r="166">
          <cell r="B166" t="str">
            <v>TD2627.001</v>
          </cell>
          <cell r="C166" t="str">
            <v>Отравления и другие воздействия внешних причин</v>
          </cell>
          <cell r="D166">
            <v>0.74</v>
          </cell>
          <cell r="E166">
            <v>0.8</v>
          </cell>
          <cell r="F166">
            <v>1</v>
          </cell>
        </row>
        <row r="167">
          <cell r="B167" t="str">
            <v>TD2629.004</v>
          </cell>
          <cell r="C167" t="str">
            <v>Заболевания опорно-двигательного аппарата, травмы, болезни мягких тканей</v>
          </cell>
          <cell r="D167">
            <v>1.05</v>
          </cell>
          <cell r="E167">
            <v>0.8</v>
          </cell>
          <cell r="F167">
            <v>0.5</v>
          </cell>
        </row>
        <row r="168">
          <cell r="B168" t="str">
            <v>TD2630.001</v>
          </cell>
          <cell r="C168" t="str">
            <v>Болезни, врожденные аномалии, повреждения мочевой системы и мужских половых органов</v>
          </cell>
          <cell r="D168">
            <v>0.8</v>
          </cell>
          <cell r="E168">
            <v>1</v>
          </cell>
          <cell r="F168">
            <v>0.5</v>
          </cell>
        </row>
        <row r="169">
          <cell r="B169" t="str">
            <v>TD2631.001</v>
          </cell>
          <cell r="C169" t="str">
            <v>Болезни, новообразования молочной железы</v>
          </cell>
          <cell r="D169">
            <v>0.89</v>
          </cell>
          <cell r="E169">
            <v>1</v>
          </cell>
          <cell r="F169">
            <v>0.5</v>
          </cell>
        </row>
        <row r="170">
          <cell r="B170" t="str">
            <v>TD2633.001</v>
          </cell>
          <cell r="C170" t="str">
            <v>Ожоги и отморожения</v>
          </cell>
          <cell r="D170">
            <v>1.1000000000000001</v>
          </cell>
          <cell r="E170">
            <v>0.8</v>
          </cell>
          <cell r="F170">
            <v>0.5</v>
          </cell>
        </row>
        <row r="171">
          <cell r="B171" t="str">
            <v>TD2634.001</v>
          </cell>
          <cell r="C171" t="str">
            <v>Болезни полости рта, слюнных желез и челюстей, врожденные аномалии лица и шеи, взрослые</v>
          </cell>
          <cell r="D171">
            <v>0.88</v>
          </cell>
          <cell r="E171">
            <v>0.9</v>
          </cell>
          <cell r="F171">
            <v>0.5</v>
          </cell>
        </row>
        <row r="172">
          <cell r="B172" t="str">
            <v>TD2635.001</v>
          </cell>
          <cell r="C172" t="str">
            <v>Сахарный диабет, взрослые</v>
          </cell>
          <cell r="D172">
            <v>1.08</v>
          </cell>
          <cell r="E172">
            <v>0.8</v>
          </cell>
          <cell r="F172">
            <v>0.5</v>
          </cell>
        </row>
        <row r="173">
          <cell r="B173" t="str">
            <v>TD2635.002</v>
          </cell>
          <cell r="C173" t="str">
            <v>Другие болезни эндокринной системы, новообразования эндокринных желез доброкачественные, in situ, неопределенного и неизвестного характера, расстройства питания, другие нарушения обмена веществ</v>
          </cell>
          <cell r="D173">
            <v>1.41</v>
          </cell>
          <cell r="E173">
            <v>0.8</v>
          </cell>
          <cell r="F173">
            <v>0.5</v>
          </cell>
        </row>
        <row r="174">
          <cell r="B174" t="str">
            <v>TD2635.003</v>
          </cell>
          <cell r="C174" t="str">
            <v>Кистозный фиброз</v>
          </cell>
          <cell r="D174">
            <v>2.58</v>
          </cell>
          <cell r="E174">
            <v>0.8</v>
          </cell>
          <cell r="F174">
            <v>0.5</v>
          </cell>
        </row>
        <row r="175">
          <cell r="B175" t="str">
            <v>TD2636.002</v>
          </cell>
          <cell r="C175" t="str">
            <v>Факторы, влияющие на состояние здоровья населения и обращения в учреждения здравоохранения</v>
          </cell>
          <cell r="D175">
            <v>0.56000000000000005</v>
          </cell>
          <cell r="E175">
            <v>0.8</v>
          </cell>
          <cell r="F175">
            <v>0.5</v>
          </cell>
        </row>
        <row r="176">
          <cell r="B176" t="str">
            <v>TD2636.003</v>
          </cell>
          <cell r="C176" t="str">
            <v>Госпитализация в дневной стационар в диагностических целях с постановкой диагноза туберкулеза, ВИЧ-инфекции, психического заболевания</v>
          </cell>
          <cell r="D176">
            <v>0.46</v>
          </cell>
          <cell r="E176">
            <v>0.8</v>
          </cell>
          <cell r="F176">
            <v>0.5</v>
          </cell>
        </row>
        <row r="177">
          <cell r="B177" t="str">
            <v>TD2636.005</v>
          </cell>
          <cell r="C177" t="str">
            <v>Отторжение, отмирание трансплантата органов и тканей</v>
          </cell>
          <cell r="D177">
            <v>7.4</v>
          </cell>
          <cell r="E177">
            <v>0.8</v>
          </cell>
          <cell r="F177">
            <v>0.5</v>
          </cell>
        </row>
        <row r="178">
          <cell r="B178" t="str">
            <v>TD2636.006</v>
          </cell>
          <cell r="C178" t="str">
            <v>Злокачественное новообразование без специального противоопухолевого лечения</v>
          </cell>
          <cell r="D178">
            <v>0.4</v>
          </cell>
          <cell r="E178">
            <v>1</v>
          </cell>
          <cell r="F178">
            <v>0.5</v>
          </cell>
        </row>
        <row r="179">
          <cell r="B179" t="str">
            <v>TD2636.012</v>
          </cell>
          <cell r="C179" t="str">
            <v>Проведение иммунизации против респираторно-синцитиальной вирусной инфекции (уровень 1)</v>
          </cell>
          <cell r="D179">
            <v>2.5</v>
          </cell>
          <cell r="E179">
            <v>1</v>
          </cell>
          <cell r="F179">
            <v>1</v>
          </cell>
        </row>
        <row r="180">
          <cell r="B180" t="str">
            <v>TD2636.013</v>
          </cell>
          <cell r="C180" t="str">
            <v>Проведение иммунизации против респираторно-синцитиальной вирусной инфекции (уровень 2)</v>
          </cell>
          <cell r="D180">
            <v>5.36</v>
          </cell>
          <cell r="E180">
            <v>1</v>
          </cell>
          <cell r="F180">
            <v>1</v>
          </cell>
        </row>
        <row r="181">
          <cell r="B181" t="str">
            <v>XD2605.005</v>
          </cell>
          <cell r="C181" t="str">
            <v>Лекарственная терапия при доброкачественных заболеваниях крови и пузырном заносе</v>
          </cell>
          <cell r="D181">
            <v>3.73</v>
          </cell>
          <cell r="E181">
            <v>1</v>
          </cell>
          <cell r="F181">
            <v>1</v>
          </cell>
        </row>
        <row r="182">
          <cell r="B182" t="str">
            <v>XD2608.001</v>
          </cell>
          <cell r="C182" t="str">
            <v>Лекарственная терапия при злокачественных новообразованиях других локализаций (кроме лимфоидной и кроветворной тканей), дети</v>
          </cell>
          <cell r="D182">
            <v>7.95</v>
          </cell>
          <cell r="E182">
            <v>1</v>
          </cell>
          <cell r="F182">
            <v>1</v>
          </cell>
        </row>
        <row r="183">
          <cell r="B183" t="str">
            <v>XD2608.002</v>
          </cell>
          <cell r="C183" t="str">
            <v>Лекарственная терапия при остром лейкозе, дети</v>
          </cell>
          <cell r="D183">
            <v>14.23</v>
          </cell>
          <cell r="E183">
            <v>1</v>
          </cell>
          <cell r="F183">
            <v>1</v>
          </cell>
        </row>
        <row r="184">
          <cell r="B184" t="str">
            <v>XD2608.003</v>
          </cell>
          <cell r="C184" t="str">
            <v>Лекарственная терапия при других злокачественных новообразованиях лимфоидной и кроветворной тканей, дети</v>
          </cell>
          <cell r="D184">
            <v>10.34</v>
          </cell>
          <cell r="E184">
            <v>1</v>
          </cell>
          <cell r="F184">
            <v>1</v>
          </cell>
        </row>
        <row r="185">
          <cell r="B185" t="str">
            <v>XD2619.067</v>
          </cell>
          <cell r="C185" t="str">
            <v>ЗНО лимфоидной и кроветворной тканей, лекарственная терапия, взрослые (уровень 1)</v>
          </cell>
          <cell r="D185">
            <v>0.28999999999999998</v>
          </cell>
          <cell r="E185">
            <v>1</v>
          </cell>
          <cell r="F185">
            <v>1</v>
          </cell>
        </row>
        <row r="186">
          <cell r="B186" t="str">
            <v>XD2619.068</v>
          </cell>
          <cell r="C186" t="str">
            <v>ЗНО лимфоидной и кроветворной тканей, лекарственная терапия, взрослые (уровень 2)</v>
          </cell>
          <cell r="D186">
            <v>1.31</v>
          </cell>
          <cell r="E186">
            <v>1</v>
          </cell>
          <cell r="F186">
            <v>0.5</v>
          </cell>
        </row>
        <row r="187">
          <cell r="B187" t="str">
            <v>XD2619.069</v>
          </cell>
          <cell r="C187" t="str">
            <v>ЗНО лимфоидной и кроветворной тканей, лекарственная терапия, взрослые (уровень 3)</v>
          </cell>
          <cell r="D187">
            <v>3.02</v>
          </cell>
          <cell r="E187">
            <v>1</v>
          </cell>
          <cell r="F187">
            <v>0.5</v>
          </cell>
        </row>
        <row r="188">
          <cell r="B188" t="str">
            <v>XD2619.070</v>
          </cell>
          <cell r="C188" t="str">
            <v>ЗНО лимфоидной и кроветворной тканей, лекарственная терапия, взрослые (уровень 4)</v>
          </cell>
          <cell r="D188">
            <v>5.15</v>
          </cell>
          <cell r="E188">
            <v>1</v>
          </cell>
          <cell r="F188">
            <v>0.5</v>
          </cell>
        </row>
        <row r="189">
          <cell r="B189" t="str">
            <v>XD2619.071</v>
          </cell>
          <cell r="C189" t="str">
            <v>ЗНО лимфоидной и кроветворной тканей, лекарственная терапия с применением отдельных препаратов (по перечню), взрослые (уровень 1)</v>
          </cell>
          <cell r="D189">
            <v>5.76</v>
          </cell>
          <cell r="E189">
            <v>1</v>
          </cell>
          <cell r="F189">
            <v>1</v>
          </cell>
        </row>
        <row r="190">
          <cell r="B190" t="str">
            <v>XD2619.072</v>
          </cell>
          <cell r="C190" t="str">
            <v>ЗНО лимфоидной и кроветворной тканей, лекарственная терапия с применением отдельных препаратов (по перечню), взрослые (уровень 2)</v>
          </cell>
          <cell r="D190">
            <v>6.71</v>
          </cell>
          <cell r="E190">
            <v>1</v>
          </cell>
          <cell r="F190">
            <v>0.5</v>
          </cell>
        </row>
        <row r="191">
          <cell r="B191" t="str">
            <v>XD2619.073</v>
          </cell>
          <cell r="C191" t="str">
            <v>ЗНО лимфоидной и кроветворной тканей, лекарственная терапия с применением отдельных препаратов (по перечню), взрослые (уровень 3)</v>
          </cell>
          <cell r="D191">
            <v>8.44</v>
          </cell>
          <cell r="E191">
            <v>1</v>
          </cell>
          <cell r="F191">
            <v>0.5</v>
          </cell>
        </row>
        <row r="192">
          <cell r="B192" t="str">
            <v>XD2619.074</v>
          </cell>
          <cell r="C192" t="str">
            <v>ЗНО лимфоидной и кроветворной тканей, лекарственная терапия с применением отдельных препаратов (по перечню), взрослые (уровень 4)</v>
          </cell>
          <cell r="D192">
            <v>10.88</v>
          </cell>
          <cell r="E192">
            <v>1</v>
          </cell>
          <cell r="F192">
            <v>0.5</v>
          </cell>
        </row>
        <row r="193">
          <cell r="B193" t="str">
            <v>XD2619.075</v>
          </cell>
          <cell r="C193" t="str">
            <v>ЗНО лимфоидной и кроветворной тканей, лекарственная терапия с применением отдельных препаратов (по перечню), взрослые (уровень 5)</v>
          </cell>
          <cell r="D193">
            <v>19.440000000000001</v>
          </cell>
          <cell r="E193">
            <v>1</v>
          </cell>
          <cell r="F193">
            <v>1</v>
          </cell>
        </row>
        <row r="194">
          <cell r="B194" t="str">
            <v>XD2619.076</v>
          </cell>
          <cell r="C194" t="str">
            <v>ЗНО лимфоидной и кроветворной тканей, лекарственная терапия с применением отдельных препаратов (по перечню), взрослые (уровень 6)</v>
          </cell>
          <cell r="D194">
            <v>20.260000000000002</v>
          </cell>
          <cell r="E194">
            <v>1</v>
          </cell>
          <cell r="F194">
            <v>0.5</v>
          </cell>
        </row>
        <row r="195">
          <cell r="B195" t="str">
            <v>XD2619.077</v>
          </cell>
          <cell r="C195" t="str">
            <v>ЗНО лимфоидной и кроветворной тканей, лекарственная терапия с применением отдельных препаратов (по перечню), взрослые (уровень 7)</v>
          </cell>
          <cell r="D195">
            <v>22.19</v>
          </cell>
          <cell r="E195">
            <v>1</v>
          </cell>
          <cell r="F195">
            <v>0.5</v>
          </cell>
        </row>
        <row r="196">
          <cell r="B196" t="str">
            <v>XD2619.078</v>
          </cell>
          <cell r="C196" t="str">
            <v>ЗНО лимфоидной и кроветворной тканей, лекарственная терапия с применением отдельных препаратов (по перечню), взрослые (уровень 8)</v>
          </cell>
          <cell r="D196">
            <v>24.44</v>
          </cell>
          <cell r="E196">
            <v>1</v>
          </cell>
          <cell r="F196">
            <v>0.5</v>
          </cell>
        </row>
        <row r="197">
          <cell r="B197" t="str">
            <v>XD2619.157</v>
          </cell>
          <cell r="C197" t="str">
            <v>Лекарственная терапия при злокачественных новообразованиях (кроме лимфоидной и кроветворной тканей), взрослые (уровень 1)</v>
          </cell>
          <cell r="D197">
            <v>0.3</v>
          </cell>
          <cell r="E197">
            <v>1</v>
          </cell>
          <cell r="F197">
            <v>1</v>
          </cell>
        </row>
        <row r="198">
          <cell r="B198" t="str">
            <v>XD2619.158</v>
          </cell>
          <cell r="C198" t="str">
            <v>Лекарственная терапия при злокачественных новообразованиях (кроме лимфоидной и кроветворной тканей), взрослые (уровень 2)</v>
          </cell>
          <cell r="D198">
            <v>0.7</v>
          </cell>
          <cell r="E198">
            <v>1</v>
          </cell>
          <cell r="F198">
            <v>1</v>
          </cell>
        </row>
        <row r="199">
          <cell r="B199" t="str">
            <v>XD2619.159</v>
          </cell>
          <cell r="C199" t="str">
            <v>Лекарственная терапия при злокачественных новообразованиях (кроме лимфоидной и кроветворной тканей), взрослые (уровень 3)</v>
          </cell>
          <cell r="D199">
            <v>1.1599999999999999</v>
          </cell>
          <cell r="E199">
            <v>1</v>
          </cell>
          <cell r="F199">
            <v>1</v>
          </cell>
        </row>
        <row r="200">
          <cell r="B200" t="str">
            <v>XD2619.160</v>
          </cell>
          <cell r="C200" t="str">
            <v>Лекарственная терапия при злокачественных новообразованиях (кроме лимфоидной и кроветворной тканей), взрослые (уровень 4)</v>
          </cell>
          <cell r="D200">
            <v>1.95</v>
          </cell>
          <cell r="E200">
            <v>1</v>
          </cell>
          <cell r="F200">
            <v>1</v>
          </cell>
        </row>
        <row r="201">
          <cell r="B201" t="str">
            <v>XD2619.161</v>
          </cell>
          <cell r="C201" t="str">
            <v>Лекарственная терапия при злокачественных новообразованиях (кроме лимфоидной и кроветворной тканей), взрослые (уровень 5)</v>
          </cell>
          <cell r="D201">
            <v>2.57</v>
          </cell>
          <cell r="E201">
            <v>1</v>
          </cell>
          <cell r="F201">
            <v>1</v>
          </cell>
        </row>
        <row r="202">
          <cell r="B202" t="str">
            <v>XD2619.162</v>
          </cell>
          <cell r="C202" t="str">
            <v>Лекарственная терапия при злокачественных новообразованиях (кроме лимфоидной и кроветворной тканей), взрослые (уровень 6)</v>
          </cell>
          <cell r="D202">
            <v>3.58</v>
          </cell>
          <cell r="E202">
            <v>1</v>
          </cell>
          <cell r="F202">
            <v>1</v>
          </cell>
        </row>
        <row r="203">
          <cell r="B203" t="str">
            <v>XD2619.163</v>
          </cell>
          <cell r="C203" t="str">
            <v>Лекарственная терапия при злокачественных новообразованиях (кроме лимфоидной и кроветворной тканей), взрослые (уровень 7)</v>
          </cell>
          <cell r="D203">
            <v>4.6500000000000004</v>
          </cell>
          <cell r="E203">
            <v>1</v>
          </cell>
          <cell r="F203">
            <v>1</v>
          </cell>
        </row>
        <row r="204">
          <cell r="B204" t="str">
            <v>XD2619.164</v>
          </cell>
          <cell r="C204" t="str">
            <v>Лекарственная терапия при злокачественных новообразованиях (кроме лимфоидной и кроветворной тканей), взрослые (уровень 8)</v>
          </cell>
          <cell r="D204">
            <v>6.32</v>
          </cell>
          <cell r="E204">
            <v>1</v>
          </cell>
          <cell r="F204">
            <v>1</v>
          </cell>
        </row>
        <row r="205">
          <cell r="B205" t="str">
            <v>XD2619.165</v>
          </cell>
          <cell r="C205" t="str">
            <v>Лекарственная терапия при злокачественных новообразованиях (кроме лимфоидной и кроветворной тканей), взрослые (уровень 9)</v>
          </cell>
          <cell r="D205">
            <v>7.12</v>
          </cell>
          <cell r="E205">
            <v>1</v>
          </cell>
          <cell r="F205">
            <v>1</v>
          </cell>
        </row>
        <row r="206">
          <cell r="B206" t="str">
            <v>XD2619.166</v>
          </cell>
          <cell r="C206" t="str">
            <v>Лекарственная терапия при злокачественных новообразованиях (кроме лимфоидной и кроветворной тканей), взрослые (уровень 10)</v>
          </cell>
          <cell r="D206">
            <v>9.14</v>
          </cell>
          <cell r="E206">
            <v>1</v>
          </cell>
          <cell r="F206">
            <v>1</v>
          </cell>
        </row>
        <row r="207">
          <cell r="B207" t="str">
            <v>XD2619.167</v>
          </cell>
          <cell r="C207" t="str">
            <v>Лекарственная терапия при злокачественных новообразованиях (кроме лимфоидной и кроветворной тканей), взрослые (уровень 11)</v>
          </cell>
          <cell r="D207">
            <v>10.4</v>
          </cell>
          <cell r="E207">
            <v>1</v>
          </cell>
          <cell r="F207">
            <v>1</v>
          </cell>
        </row>
        <row r="208">
          <cell r="B208" t="str">
            <v>XD2619.168</v>
          </cell>
          <cell r="C208" t="str">
            <v>Лекарственная терапия при злокачественных новообразованиях (кроме лимфоидной и кроветворной тканей), взрослые (уровень 12)</v>
          </cell>
          <cell r="D208">
            <v>11.55</v>
          </cell>
          <cell r="E208">
            <v>1</v>
          </cell>
          <cell r="F208">
            <v>1</v>
          </cell>
        </row>
        <row r="209">
          <cell r="B209" t="str">
            <v>XD2619.169</v>
          </cell>
          <cell r="C209" t="str">
            <v>Лекарственная терапия при злокачественных новообразованиях (кроме лимфоидной и кроветворной тканей), взрослые (уровень 13)</v>
          </cell>
          <cell r="D209">
            <v>12.97</v>
          </cell>
          <cell r="E209">
            <v>1</v>
          </cell>
          <cell r="F209">
            <v>1</v>
          </cell>
        </row>
        <row r="210">
          <cell r="B210" t="str">
            <v>XD2619.170</v>
          </cell>
          <cell r="C210" t="str">
            <v>Лекарственная терапия при злокачественных новообразованиях (кроме лимфоидной и кроветворной тканей), взрослые (уровень 14)</v>
          </cell>
          <cell r="D210">
            <v>15.53</v>
          </cell>
          <cell r="E210">
            <v>1</v>
          </cell>
          <cell r="F210">
            <v>1</v>
          </cell>
        </row>
        <row r="211">
          <cell r="B211" t="str">
            <v>XD2619.171</v>
          </cell>
          <cell r="C211" t="str">
            <v>Лекарственная терапия при злокачественных новообразованиях (кроме лимфоидной и кроветворной тканей), взрослые (уровень 15)</v>
          </cell>
          <cell r="D211">
            <v>17.100000000000001</v>
          </cell>
          <cell r="E211">
            <v>1</v>
          </cell>
          <cell r="F211">
            <v>1</v>
          </cell>
        </row>
        <row r="212">
          <cell r="B212" t="str">
            <v>XD2619.172</v>
          </cell>
          <cell r="C212" t="str">
            <v>Лекарственная терапия при злокачественных новообразованиях (кроме лимфоидной и кроветворной тканей), взрослые (уровень 16)</v>
          </cell>
          <cell r="D212">
            <v>20.63</v>
          </cell>
          <cell r="E212">
            <v>1</v>
          </cell>
          <cell r="F212">
            <v>1</v>
          </cell>
        </row>
        <row r="213">
          <cell r="B213" t="str">
            <v>XD2619.173</v>
          </cell>
          <cell r="C213" t="str">
            <v>Лекарственная терапия при злокачественных новообразованиях (кроме лимфоидной и кроветворной тканей), взрослые (уровень 17)</v>
          </cell>
          <cell r="D213">
            <v>22.05</v>
          </cell>
          <cell r="E213">
            <v>1</v>
          </cell>
          <cell r="F213">
            <v>1</v>
          </cell>
        </row>
        <row r="214">
          <cell r="B214" t="str">
            <v>XD2619.174</v>
          </cell>
          <cell r="C214" t="str">
            <v>Лекарственная терапия при злокачественных новообразованиях (кроме лимфоидной и кроветворной тканей), взрослые (уровень 18)</v>
          </cell>
          <cell r="D214">
            <v>25.69</v>
          </cell>
          <cell r="E214">
            <v>1</v>
          </cell>
          <cell r="F214">
            <v>1</v>
          </cell>
        </row>
        <row r="215">
          <cell r="B215" t="str">
            <v>XD2619.175</v>
          </cell>
          <cell r="C215" t="str">
            <v>Лекарственная терапия при злокачественных новообразованиях (кроме лимфоидной и кроветворной тканей), взрослые (уровень 19)</v>
          </cell>
          <cell r="D215">
            <v>27.65</v>
          </cell>
          <cell r="E215">
            <v>1</v>
          </cell>
          <cell r="F215">
            <v>1</v>
          </cell>
        </row>
        <row r="216">
          <cell r="B216" t="str">
            <v>XD2619.176</v>
          </cell>
          <cell r="C216" t="str">
            <v>Лекарственная терапия при злокачественных новообразованиях (кроме лимфоидной и кроветворной тканей), взрослые (уровень 20)</v>
          </cell>
          <cell r="D216">
            <v>31.88</v>
          </cell>
          <cell r="E216">
            <v>1</v>
          </cell>
          <cell r="F216">
            <v>1</v>
          </cell>
        </row>
        <row r="217">
          <cell r="B217" t="str">
            <v>XD2619.177</v>
          </cell>
          <cell r="C217" t="str">
            <v>Лекарственная терапия при злокачественных новообразованиях (кроме лимфоидной и кроветворной тканей), взрослые (уровень 21)</v>
          </cell>
          <cell r="D217">
            <v>36.340000000000003</v>
          </cell>
          <cell r="E217">
            <v>1</v>
          </cell>
          <cell r="F217">
            <v>1</v>
          </cell>
        </row>
        <row r="218">
          <cell r="B218" t="str">
            <v>XD2619.178</v>
          </cell>
          <cell r="C218" t="str">
            <v>Лекарственная терапия при злокачественных новообразованиях (кроме лимфоидной и кроветворной тканей), взрослые (уровень 22)</v>
          </cell>
          <cell r="D218">
            <v>41.49</v>
          </cell>
          <cell r="E218">
            <v>1</v>
          </cell>
          <cell r="F218">
            <v>1</v>
          </cell>
        </row>
        <row r="219">
          <cell r="B219" t="str">
            <v>XD2619.179</v>
          </cell>
          <cell r="C219" t="str">
            <v>Лекарственная терапия при злокачественных новообразованиях (кроме лимфоидной и кроветворной тканей), взрослые (уровень 23)</v>
          </cell>
          <cell r="D219">
            <v>45.24</v>
          </cell>
          <cell r="E219">
            <v>1</v>
          </cell>
          <cell r="F219">
            <v>1</v>
          </cell>
        </row>
        <row r="220">
          <cell r="B220" t="str">
            <v>XD2619.180</v>
          </cell>
          <cell r="C220" t="str">
            <v>Лекарственная терапия при злокачественных новообразованиях (кроме лимфоидной и кроветворной тканей), взрослые (уровень 24)</v>
          </cell>
          <cell r="D220">
            <v>54.5</v>
          </cell>
          <cell r="E220">
            <v>1</v>
          </cell>
          <cell r="F220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5"/>
  <sheetViews>
    <sheetView tabSelected="1" view="pageBreakPreview" zoomScale="85" zoomScaleNormal="100" zoomScaleSheetLayoutView="85" workbookViewId="0">
      <selection activeCell="D8" sqref="D8"/>
    </sheetView>
  </sheetViews>
  <sheetFormatPr defaultRowHeight="15" x14ac:dyDescent="0.25"/>
  <cols>
    <col min="2" max="2" width="10.85546875" customWidth="1"/>
    <col min="3" max="3" width="20" customWidth="1"/>
    <col min="4" max="4" width="98.28515625" customWidth="1"/>
    <col min="5" max="5" width="15.42578125" bestFit="1" customWidth="1"/>
    <col min="8" max="8" width="18.5703125" customWidth="1"/>
    <col min="9" max="9" width="5" customWidth="1"/>
  </cols>
  <sheetData>
    <row r="1" spans="2:8" s="1" customFormat="1" ht="16.5" customHeight="1" x14ac:dyDescent="0.25">
      <c r="H1" s="15" t="s">
        <v>690</v>
      </c>
    </row>
    <row r="2" spans="2:8" s="1" customFormat="1" ht="53.25" customHeight="1" x14ac:dyDescent="0.25">
      <c r="D2" s="23" t="s">
        <v>687</v>
      </c>
      <c r="E2" s="23"/>
      <c r="F2" s="23"/>
      <c r="G2" s="23"/>
      <c r="H2" s="23"/>
    </row>
    <row r="3" spans="2:8" s="1" customFormat="1" x14ac:dyDescent="0.25"/>
    <row r="4" spans="2:8" ht="16.5" customHeight="1" x14ac:dyDescent="0.25">
      <c r="F4" s="1"/>
      <c r="G4" s="1"/>
      <c r="H4" s="16" t="s">
        <v>688</v>
      </c>
    </row>
    <row r="5" spans="2:8" ht="16.5" customHeight="1" x14ac:dyDescent="0.25">
      <c r="F5" s="1"/>
      <c r="G5" s="1"/>
      <c r="H5" s="2" t="s">
        <v>0</v>
      </c>
    </row>
    <row r="6" spans="2:8" ht="16.5" customHeight="1" x14ac:dyDescent="0.25">
      <c r="F6" s="1"/>
      <c r="G6" s="1"/>
      <c r="H6" s="2" t="s">
        <v>1</v>
      </c>
    </row>
    <row r="7" spans="2:8" ht="16.5" customHeight="1" x14ac:dyDescent="0.25">
      <c r="F7" s="1"/>
      <c r="G7" s="1"/>
      <c r="H7" s="2" t="s">
        <v>2</v>
      </c>
    </row>
    <row r="8" spans="2:8" ht="16.5" customHeight="1" x14ac:dyDescent="0.25">
      <c r="F8" s="1"/>
      <c r="G8" s="1"/>
      <c r="H8" s="2" t="s">
        <v>3</v>
      </c>
    </row>
    <row r="9" spans="2:8" ht="16.5" customHeight="1" x14ac:dyDescent="0.25">
      <c r="F9" s="1"/>
      <c r="G9" s="1"/>
      <c r="H9" s="2" t="s">
        <v>4</v>
      </c>
    </row>
    <row r="11" spans="2:8" ht="15.75" x14ac:dyDescent="0.25">
      <c r="D11" s="13" t="s">
        <v>5</v>
      </c>
    </row>
    <row r="12" spans="2:8" ht="15.75" x14ac:dyDescent="0.25">
      <c r="D12" s="13" t="s">
        <v>6</v>
      </c>
    </row>
    <row r="13" spans="2:8" ht="15.75" x14ac:dyDescent="0.25">
      <c r="D13" s="13" t="s">
        <v>7</v>
      </c>
    </row>
    <row r="14" spans="2:8" s="1" customFormat="1" ht="15.75" x14ac:dyDescent="0.25">
      <c r="D14" s="3"/>
    </row>
    <row r="15" spans="2:8" ht="18.75" x14ac:dyDescent="0.25">
      <c r="B15" s="26" t="s">
        <v>8</v>
      </c>
      <c r="C15" s="26"/>
      <c r="D15" s="26"/>
      <c r="E15" s="4">
        <v>18545.39</v>
      </c>
    </row>
    <row r="16" spans="2:8" ht="18.75" x14ac:dyDescent="0.25">
      <c r="B16" s="27" t="s">
        <v>9</v>
      </c>
      <c r="C16" s="27"/>
      <c r="D16" s="27"/>
      <c r="E16" s="5">
        <v>1.002</v>
      </c>
    </row>
    <row r="17" spans="1:8" ht="18.75" x14ac:dyDescent="0.25">
      <c r="B17" s="26" t="s">
        <v>10</v>
      </c>
      <c r="C17" s="26"/>
      <c r="D17" s="26"/>
      <c r="E17" s="4">
        <f>ROUND(E15*E16,2)</f>
        <v>18582.48</v>
      </c>
      <c r="H17" s="2" t="s">
        <v>11</v>
      </c>
    </row>
    <row r="19" spans="1:8" ht="15.75" x14ac:dyDescent="0.25">
      <c r="A19" s="24" t="s">
        <v>12</v>
      </c>
      <c r="B19" s="24" t="s">
        <v>13</v>
      </c>
      <c r="C19" s="24" t="s">
        <v>14</v>
      </c>
      <c r="D19" s="24" t="s">
        <v>15</v>
      </c>
      <c r="E19" s="24" t="s">
        <v>16</v>
      </c>
      <c r="F19" s="24" t="s">
        <v>17</v>
      </c>
      <c r="G19" s="24" t="s">
        <v>18</v>
      </c>
      <c r="H19" s="6" t="s">
        <v>19</v>
      </c>
    </row>
    <row r="20" spans="1:8" ht="31.5" x14ac:dyDescent="0.25">
      <c r="A20" s="25"/>
      <c r="B20" s="25"/>
      <c r="C20" s="25"/>
      <c r="D20" s="25"/>
      <c r="E20" s="25"/>
      <c r="F20" s="25"/>
      <c r="G20" s="25"/>
      <c r="H20" s="6" t="s">
        <v>20</v>
      </c>
    </row>
    <row r="21" spans="1:8" ht="15.75" x14ac:dyDescent="0.25">
      <c r="A21" s="25"/>
      <c r="B21" s="25"/>
      <c r="C21" s="25"/>
      <c r="D21" s="25"/>
      <c r="E21" s="25"/>
      <c r="F21" s="25"/>
      <c r="G21" s="25"/>
      <c r="H21" s="8">
        <v>1</v>
      </c>
    </row>
    <row r="22" spans="1:8" ht="15.75" x14ac:dyDescent="0.25">
      <c r="A22" s="9"/>
      <c r="B22" s="6">
        <v>1</v>
      </c>
      <c r="C22" s="6">
        <v>2</v>
      </c>
      <c r="D22" s="6">
        <v>3</v>
      </c>
      <c r="E22" s="6">
        <v>4</v>
      </c>
      <c r="F22" s="6">
        <v>5</v>
      </c>
      <c r="G22" s="6">
        <v>6</v>
      </c>
      <c r="H22" s="6">
        <v>7</v>
      </c>
    </row>
    <row r="23" spans="1:8" ht="15.75" x14ac:dyDescent="0.25">
      <c r="A23" s="10">
        <v>1</v>
      </c>
      <c r="B23" s="7" t="s">
        <v>21</v>
      </c>
      <c r="C23" s="7" t="s">
        <v>22</v>
      </c>
      <c r="D23" s="7" t="s">
        <v>23</v>
      </c>
      <c r="E23" s="11">
        <v>0.83</v>
      </c>
      <c r="F23" s="12">
        <v>1</v>
      </c>
      <c r="G23" s="11">
        <v>1</v>
      </c>
      <c r="H23" s="11">
        <v>15423.46</v>
      </c>
    </row>
    <row r="24" spans="1:8" ht="15.75" x14ac:dyDescent="0.25">
      <c r="A24" s="10">
        <v>2</v>
      </c>
      <c r="B24" s="7" t="s">
        <v>24</v>
      </c>
      <c r="C24" s="7" t="s">
        <v>25</v>
      </c>
      <c r="D24" s="7" t="s">
        <v>26</v>
      </c>
      <c r="E24" s="11">
        <v>0.66</v>
      </c>
      <c r="F24" s="12">
        <v>1</v>
      </c>
      <c r="G24" s="11">
        <v>0.9</v>
      </c>
      <c r="H24" s="11">
        <v>11037.99</v>
      </c>
    </row>
    <row r="25" spans="1:8" ht="15.75" x14ac:dyDescent="0.25">
      <c r="A25" s="10">
        <v>3</v>
      </c>
      <c r="B25" s="7" t="s">
        <v>27</v>
      </c>
      <c r="C25" s="7" t="s">
        <v>28</v>
      </c>
      <c r="D25" s="7" t="s">
        <v>29</v>
      </c>
      <c r="E25" s="11">
        <v>0.71</v>
      </c>
      <c r="F25" s="12">
        <v>1</v>
      </c>
      <c r="G25" s="11">
        <v>0.9</v>
      </c>
      <c r="H25" s="11">
        <v>11874.21</v>
      </c>
    </row>
    <row r="26" spans="1:8" ht="15.75" x14ac:dyDescent="0.25">
      <c r="A26" s="10">
        <v>4</v>
      </c>
      <c r="B26" s="7" t="s">
        <v>30</v>
      </c>
      <c r="C26" s="7" t="s">
        <v>31</v>
      </c>
      <c r="D26" s="7" t="s">
        <v>32</v>
      </c>
      <c r="E26" s="11">
        <v>1.06</v>
      </c>
      <c r="F26" s="12">
        <v>1</v>
      </c>
      <c r="G26" s="11">
        <v>1</v>
      </c>
      <c r="H26" s="11">
        <v>19697.43</v>
      </c>
    </row>
    <row r="27" spans="1:8" ht="15.75" x14ac:dyDescent="0.25">
      <c r="A27" s="10">
        <v>5</v>
      </c>
      <c r="B27" s="7" t="s">
        <v>33</v>
      </c>
      <c r="C27" s="7" t="s">
        <v>34</v>
      </c>
      <c r="D27" s="7" t="s">
        <v>35</v>
      </c>
      <c r="E27" s="11">
        <v>0.33</v>
      </c>
      <c r="F27" s="12">
        <v>1</v>
      </c>
      <c r="G27" s="11">
        <v>0.8</v>
      </c>
      <c r="H27" s="11">
        <v>4905.7700000000004</v>
      </c>
    </row>
    <row r="28" spans="1:8" ht="15.75" x14ac:dyDescent="0.25">
      <c r="A28" s="10">
        <v>6</v>
      </c>
      <c r="B28" s="7" t="s">
        <v>36</v>
      </c>
      <c r="C28" s="7" t="s">
        <v>37</v>
      </c>
      <c r="D28" s="7" t="s">
        <v>38</v>
      </c>
      <c r="E28" s="11">
        <v>0.38</v>
      </c>
      <c r="F28" s="12">
        <v>1</v>
      </c>
      <c r="G28" s="11">
        <v>0.8</v>
      </c>
      <c r="H28" s="11">
        <v>5649.07</v>
      </c>
    </row>
    <row r="29" spans="1:8" ht="15.75" x14ac:dyDescent="0.25">
      <c r="A29" s="10">
        <v>7</v>
      </c>
      <c r="B29" s="7" t="s">
        <v>39</v>
      </c>
      <c r="C29" s="7" t="s">
        <v>40</v>
      </c>
      <c r="D29" s="7" t="s">
        <v>41</v>
      </c>
      <c r="E29" s="11">
        <v>2.84</v>
      </c>
      <c r="F29" s="12">
        <v>0.21179999999999999</v>
      </c>
      <c r="G29" s="11">
        <v>1.1000000000000001</v>
      </c>
      <c r="H29" s="11">
        <v>53808.98</v>
      </c>
    </row>
    <row r="30" spans="1:8" ht="15.75" x14ac:dyDescent="0.25">
      <c r="A30" s="10">
        <v>8</v>
      </c>
      <c r="B30" s="7" t="s">
        <v>42</v>
      </c>
      <c r="C30" s="7" t="s">
        <v>43</v>
      </c>
      <c r="D30" s="7" t="s">
        <v>44</v>
      </c>
      <c r="E30" s="11">
        <v>7.53</v>
      </c>
      <c r="F30" s="12">
        <v>0.2276</v>
      </c>
      <c r="G30" s="11">
        <v>1.1000000000000001</v>
      </c>
      <c r="H30" s="11">
        <v>142895.07</v>
      </c>
    </row>
    <row r="31" spans="1:8" ht="15.75" x14ac:dyDescent="0.25">
      <c r="A31" s="10">
        <v>9</v>
      </c>
      <c r="B31" s="7" t="s">
        <v>45</v>
      </c>
      <c r="C31" s="7" t="s">
        <v>46</v>
      </c>
      <c r="D31" s="7" t="s">
        <v>47</v>
      </c>
      <c r="E31" s="11">
        <v>9.11</v>
      </c>
      <c r="F31" s="12">
        <v>0.2162</v>
      </c>
      <c r="G31" s="11">
        <v>1.1000000000000001</v>
      </c>
      <c r="H31" s="11">
        <v>172681.53</v>
      </c>
    </row>
    <row r="32" spans="1:8" ht="15.75" x14ac:dyDescent="0.25">
      <c r="A32" s="10">
        <v>10</v>
      </c>
      <c r="B32" s="7" t="s">
        <v>48</v>
      </c>
      <c r="C32" s="7" t="s">
        <v>49</v>
      </c>
      <c r="D32" s="7" t="s">
        <v>50</v>
      </c>
      <c r="E32" s="11">
        <v>9.84</v>
      </c>
      <c r="F32" s="12">
        <v>0.21249999999999999</v>
      </c>
      <c r="G32" s="11">
        <v>1.1000000000000001</v>
      </c>
      <c r="H32" s="11">
        <v>186449.79</v>
      </c>
    </row>
    <row r="33" spans="1:8" ht="15.75" x14ac:dyDescent="0.25">
      <c r="A33" s="10">
        <v>11</v>
      </c>
      <c r="B33" s="7" t="s">
        <v>51</v>
      </c>
      <c r="C33" s="7" t="s">
        <v>52</v>
      </c>
      <c r="D33" s="7" t="s">
        <v>53</v>
      </c>
      <c r="E33" s="11">
        <v>16.78</v>
      </c>
      <c r="F33" s="12">
        <v>0.17399999999999999</v>
      </c>
      <c r="G33" s="11">
        <v>1.1000000000000001</v>
      </c>
      <c r="H33" s="11">
        <v>316725.5</v>
      </c>
    </row>
    <row r="34" spans="1:8" ht="15.75" x14ac:dyDescent="0.25">
      <c r="A34" s="10">
        <v>12</v>
      </c>
      <c r="B34" s="7" t="s">
        <v>54</v>
      </c>
      <c r="C34" s="7" t="s">
        <v>55</v>
      </c>
      <c r="D34" s="7" t="s">
        <v>56</v>
      </c>
      <c r="E34" s="11">
        <v>11.46</v>
      </c>
      <c r="F34" s="12">
        <v>0.20930000000000001</v>
      </c>
      <c r="G34" s="11">
        <v>1.1000000000000001</v>
      </c>
      <c r="H34" s="11">
        <v>217076.29</v>
      </c>
    </row>
    <row r="35" spans="1:8" ht="15.75" x14ac:dyDescent="0.25">
      <c r="A35" s="10">
        <v>13</v>
      </c>
      <c r="B35" s="7" t="s">
        <v>57</v>
      </c>
      <c r="C35" s="7" t="s">
        <v>58</v>
      </c>
      <c r="D35" s="7" t="s">
        <v>59</v>
      </c>
      <c r="E35" s="11">
        <v>17.55</v>
      </c>
      <c r="F35" s="12">
        <v>0.17269999999999999</v>
      </c>
      <c r="G35" s="11">
        <v>1.1000000000000001</v>
      </c>
      <c r="H35" s="11">
        <v>331216.15000000002</v>
      </c>
    </row>
    <row r="36" spans="1:8" ht="15.75" x14ac:dyDescent="0.25">
      <c r="A36" s="10">
        <v>14</v>
      </c>
      <c r="B36" s="7" t="s">
        <v>60</v>
      </c>
      <c r="C36" s="7" t="s">
        <v>61</v>
      </c>
      <c r="D36" s="7" t="s">
        <v>62</v>
      </c>
      <c r="E36" s="11">
        <v>12.23</v>
      </c>
      <c r="F36" s="12">
        <v>0.20519999999999999</v>
      </c>
      <c r="G36" s="11">
        <v>1.1000000000000001</v>
      </c>
      <c r="H36" s="11">
        <v>231566.65</v>
      </c>
    </row>
    <row r="37" spans="1:8" ht="15.75" x14ac:dyDescent="0.25">
      <c r="A37" s="10">
        <v>15</v>
      </c>
      <c r="B37" s="7" t="s">
        <v>63</v>
      </c>
      <c r="C37" s="7" t="s">
        <v>64</v>
      </c>
      <c r="D37" s="7" t="s">
        <v>65</v>
      </c>
      <c r="E37" s="11">
        <v>18.27</v>
      </c>
      <c r="F37" s="12">
        <v>0.1724</v>
      </c>
      <c r="G37" s="11">
        <v>1.1000000000000001</v>
      </c>
      <c r="H37" s="11">
        <v>344794.12</v>
      </c>
    </row>
    <row r="38" spans="1:8" ht="15.75" x14ac:dyDescent="0.25">
      <c r="A38" s="10">
        <v>16</v>
      </c>
      <c r="B38" s="7" t="s">
        <v>66</v>
      </c>
      <c r="C38" s="7" t="s">
        <v>67</v>
      </c>
      <c r="D38" s="7" t="s">
        <v>68</v>
      </c>
      <c r="E38" s="11">
        <v>12.96</v>
      </c>
      <c r="F38" s="12">
        <v>0.20300000000000001</v>
      </c>
      <c r="G38" s="11">
        <v>1.1000000000000001</v>
      </c>
      <c r="H38" s="11">
        <v>245334.66</v>
      </c>
    </row>
    <row r="39" spans="1:8" ht="15.75" x14ac:dyDescent="0.25">
      <c r="A39" s="10">
        <v>17</v>
      </c>
      <c r="B39" s="7" t="s">
        <v>69</v>
      </c>
      <c r="C39" s="7" t="s">
        <v>70</v>
      </c>
      <c r="D39" s="7" t="s">
        <v>71</v>
      </c>
      <c r="E39" s="11">
        <v>0.98</v>
      </c>
      <c r="F39" s="12">
        <v>1</v>
      </c>
      <c r="G39" s="11">
        <v>0.8</v>
      </c>
      <c r="H39" s="11">
        <v>14568.66</v>
      </c>
    </row>
    <row r="40" spans="1:8" ht="15.75" x14ac:dyDescent="0.25">
      <c r="A40" s="10">
        <v>18</v>
      </c>
      <c r="B40" s="7" t="s">
        <v>72</v>
      </c>
      <c r="C40" s="7" t="s">
        <v>73</v>
      </c>
      <c r="D40" s="7" t="s">
        <v>74</v>
      </c>
      <c r="E40" s="11">
        <v>0.89</v>
      </c>
      <c r="F40" s="12">
        <v>1</v>
      </c>
      <c r="G40" s="11">
        <v>0.8</v>
      </c>
      <c r="H40" s="11">
        <v>13230.73</v>
      </c>
    </row>
    <row r="41" spans="1:8" ht="15.75" x14ac:dyDescent="0.25">
      <c r="A41" s="10">
        <v>19</v>
      </c>
      <c r="B41" s="7" t="s">
        <v>75</v>
      </c>
      <c r="C41" s="7" t="s">
        <v>76</v>
      </c>
      <c r="D41" s="7" t="s">
        <v>77</v>
      </c>
      <c r="E41" s="11">
        <v>0.91</v>
      </c>
      <c r="F41" s="12">
        <v>1</v>
      </c>
      <c r="G41" s="11">
        <v>0.8</v>
      </c>
      <c r="H41" s="11">
        <v>13528.05</v>
      </c>
    </row>
    <row r="42" spans="1:8" ht="15.75" x14ac:dyDescent="0.25">
      <c r="A42" s="10">
        <v>20</v>
      </c>
      <c r="B42" s="7" t="s">
        <v>78</v>
      </c>
      <c r="C42" s="7" t="s">
        <v>79</v>
      </c>
      <c r="D42" s="7" t="s">
        <v>80</v>
      </c>
      <c r="E42" s="11">
        <v>2.41</v>
      </c>
      <c r="F42" s="12">
        <v>1</v>
      </c>
      <c r="G42" s="11">
        <v>0.8</v>
      </c>
      <c r="H42" s="11">
        <v>35827.019999999997</v>
      </c>
    </row>
    <row r="43" spans="1:8" ht="15.75" x14ac:dyDescent="0.25">
      <c r="A43" s="10">
        <v>21</v>
      </c>
      <c r="B43" s="7" t="s">
        <v>81</v>
      </c>
      <c r="C43" s="7" t="s">
        <v>82</v>
      </c>
      <c r="D43" s="7" t="s">
        <v>83</v>
      </c>
      <c r="E43" s="11">
        <v>3.73</v>
      </c>
      <c r="F43" s="12">
        <v>1</v>
      </c>
      <c r="G43" s="11">
        <v>1</v>
      </c>
      <c r="H43" s="11">
        <v>69312.649999999994</v>
      </c>
    </row>
    <row r="44" spans="1:8" ht="15.75" x14ac:dyDescent="0.25">
      <c r="A44" s="10">
        <v>22</v>
      </c>
      <c r="B44" s="7" t="s">
        <v>84</v>
      </c>
      <c r="C44" s="7" t="s">
        <v>85</v>
      </c>
      <c r="D44" s="7" t="s">
        <v>86</v>
      </c>
      <c r="E44" s="11">
        <v>0.35</v>
      </c>
      <c r="F44" s="12">
        <v>0.97440000000000004</v>
      </c>
      <c r="G44" s="11">
        <v>0.8</v>
      </c>
      <c r="H44" s="11">
        <v>5236.0600000000004</v>
      </c>
    </row>
    <row r="45" spans="1:8" ht="15.75" x14ac:dyDescent="0.25">
      <c r="A45" s="10">
        <v>23</v>
      </c>
      <c r="B45" s="7" t="s">
        <v>87</v>
      </c>
      <c r="C45" s="7" t="s">
        <v>88</v>
      </c>
      <c r="D45" s="7" t="s">
        <v>89</v>
      </c>
      <c r="E45" s="11">
        <v>0.97</v>
      </c>
      <c r="F45" s="12">
        <v>0.96299999999999997</v>
      </c>
      <c r="G45" s="11">
        <v>0.8</v>
      </c>
      <c r="H45" s="11">
        <v>14552.06</v>
      </c>
    </row>
    <row r="46" spans="1:8" ht="15.75" x14ac:dyDescent="0.25">
      <c r="A46" s="10">
        <v>24</v>
      </c>
      <c r="B46" s="7" t="s">
        <v>90</v>
      </c>
      <c r="C46" s="7" t="s">
        <v>91</v>
      </c>
      <c r="D46" s="7" t="s">
        <v>92</v>
      </c>
      <c r="E46" s="11">
        <v>0.97</v>
      </c>
      <c r="F46" s="12">
        <v>0.98270000000000002</v>
      </c>
      <c r="G46" s="11">
        <v>0.8</v>
      </c>
      <c r="H46" s="11">
        <v>14481.75</v>
      </c>
    </row>
    <row r="47" spans="1:8" ht="15.75" x14ac:dyDescent="0.25">
      <c r="A47" s="10">
        <v>25</v>
      </c>
      <c r="B47" s="7" t="s">
        <v>93</v>
      </c>
      <c r="C47" s="7" t="s">
        <v>94</v>
      </c>
      <c r="D47" s="7" t="s">
        <v>95</v>
      </c>
      <c r="E47" s="11">
        <v>1.95</v>
      </c>
      <c r="F47" s="12">
        <v>0.98199999999999998</v>
      </c>
      <c r="G47" s="11">
        <v>0.8</v>
      </c>
      <c r="H47" s="11">
        <v>29117.82</v>
      </c>
    </row>
    <row r="48" spans="1:8" ht="15.75" x14ac:dyDescent="0.25">
      <c r="A48" s="10">
        <v>26</v>
      </c>
      <c r="B48" s="7" t="s">
        <v>96</v>
      </c>
      <c r="C48" s="7" t="s">
        <v>97</v>
      </c>
      <c r="D48" s="7" t="s">
        <v>98</v>
      </c>
      <c r="E48" s="11">
        <v>0.98</v>
      </c>
      <c r="F48" s="12">
        <v>1</v>
      </c>
      <c r="G48" s="11">
        <v>1</v>
      </c>
      <c r="H48" s="11">
        <v>18210.830000000002</v>
      </c>
    </row>
    <row r="49" spans="1:8" ht="31.5" x14ac:dyDescent="0.25">
      <c r="A49" s="10">
        <v>27</v>
      </c>
      <c r="B49" s="7" t="s">
        <v>99</v>
      </c>
      <c r="C49" s="7" t="s">
        <v>100</v>
      </c>
      <c r="D49" s="7" t="s">
        <v>101</v>
      </c>
      <c r="E49" s="11">
        <v>7.95</v>
      </c>
      <c r="F49" s="12">
        <v>1</v>
      </c>
      <c r="G49" s="11">
        <v>1</v>
      </c>
      <c r="H49" s="11">
        <v>147730.72</v>
      </c>
    </row>
    <row r="50" spans="1:8" ht="15.75" x14ac:dyDescent="0.25">
      <c r="A50" s="10">
        <v>28</v>
      </c>
      <c r="B50" s="7" t="s">
        <v>102</v>
      </c>
      <c r="C50" s="7" t="s">
        <v>103</v>
      </c>
      <c r="D50" s="7" t="s">
        <v>104</v>
      </c>
      <c r="E50" s="11">
        <v>14.23</v>
      </c>
      <c r="F50" s="12">
        <v>1</v>
      </c>
      <c r="G50" s="11">
        <v>1</v>
      </c>
      <c r="H50" s="11">
        <v>264428.7</v>
      </c>
    </row>
    <row r="51" spans="1:8" ht="31.5" x14ac:dyDescent="0.25">
      <c r="A51" s="10">
        <v>29</v>
      </c>
      <c r="B51" s="7" t="s">
        <v>105</v>
      </c>
      <c r="C51" s="7" t="s">
        <v>106</v>
      </c>
      <c r="D51" s="7" t="s">
        <v>107</v>
      </c>
      <c r="E51" s="11">
        <v>10.34</v>
      </c>
      <c r="F51" s="12">
        <v>1</v>
      </c>
      <c r="G51" s="11">
        <v>1</v>
      </c>
      <c r="H51" s="11">
        <v>192142.85</v>
      </c>
    </row>
    <row r="52" spans="1:8" ht="15.75" x14ac:dyDescent="0.25">
      <c r="A52" s="10">
        <v>30</v>
      </c>
      <c r="B52" s="7" t="s">
        <v>108</v>
      </c>
      <c r="C52" s="7" t="s">
        <v>109</v>
      </c>
      <c r="D52" s="7" t="s">
        <v>110</v>
      </c>
      <c r="E52" s="11">
        <v>1.38</v>
      </c>
      <c r="F52" s="12">
        <v>1</v>
      </c>
      <c r="G52" s="11">
        <v>1</v>
      </c>
      <c r="H52" s="11">
        <v>25643.82</v>
      </c>
    </row>
    <row r="53" spans="1:8" ht="15.75" x14ac:dyDescent="0.25">
      <c r="A53" s="10">
        <v>31</v>
      </c>
      <c r="B53" s="7" t="s">
        <v>111</v>
      </c>
      <c r="C53" s="7" t="s">
        <v>112</v>
      </c>
      <c r="D53" s="7" t="s">
        <v>113</v>
      </c>
      <c r="E53" s="11">
        <v>2.09</v>
      </c>
      <c r="F53" s="12">
        <v>1</v>
      </c>
      <c r="G53" s="11">
        <v>1</v>
      </c>
      <c r="H53" s="11">
        <v>38837.379999999997</v>
      </c>
    </row>
    <row r="54" spans="1:8" ht="15.75" x14ac:dyDescent="0.25">
      <c r="A54" s="10">
        <v>32</v>
      </c>
      <c r="B54" s="7" t="s">
        <v>114</v>
      </c>
      <c r="C54" s="7" t="s">
        <v>115</v>
      </c>
      <c r="D54" s="7" t="s">
        <v>116</v>
      </c>
      <c r="E54" s="11">
        <v>1.6</v>
      </c>
      <c r="F54" s="12">
        <v>1</v>
      </c>
      <c r="G54" s="11">
        <v>1</v>
      </c>
      <c r="H54" s="11">
        <v>29731.97</v>
      </c>
    </row>
    <row r="55" spans="1:8" ht="15.75" x14ac:dyDescent="0.25">
      <c r="A55" s="10">
        <v>33</v>
      </c>
      <c r="B55" s="7" t="s">
        <v>117</v>
      </c>
      <c r="C55" s="7" t="s">
        <v>118</v>
      </c>
      <c r="D55" s="7" t="s">
        <v>119</v>
      </c>
      <c r="E55" s="11">
        <v>1.49</v>
      </c>
      <c r="F55" s="12">
        <v>1</v>
      </c>
      <c r="G55" s="11">
        <v>1</v>
      </c>
      <c r="H55" s="11">
        <v>27687.9</v>
      </c>
    </row>
    <row r="56" spans="1:8" ht="15.75" x14ac:dyDescent="0.25">
      <c r="A56" s="10">
        <v>34</v>
      </c>
      <c r="B56" s="7" t="s">
        <v>120</v>
      </c>
      <c r="C56" s="7" t="s">
        <v>121</v>
      </c>
      <c r="D56" s="7" t="s">
        <v>122</v>
      </c>
      <c r="E56" s="11">
        <v>1.36</v>
      </c>
      <c r="F56" s="12">
        <v>1</v>
      </c>
      <c r="G56" s="11">
        <v>1</v>
      </c>
      <c r="H56" s="11">
        <v>25272.17</v>
      </c>
    </row>
    <row r="57" spans="1:8" ht="15.75" x14ac:dyDescent="0.25">
      <c r="A57" s="10">
        <v>35</v>
      </c>
      <c r="B57" s="7" t="s">
        <v>123</v>
      </c>
      <c r="C57" s="7" t="s">
        <v>124</v>
      </c>
      <c r="D57" s="7" t="s">
        <v>125</v>
      </c>
      <c r="E57" s="11">
        <v>0.97</v>
      </c>
      <c r="F57" s="12">
        <v>1</v>
      </c>
      <c r="G57" s="11">
        <v>0.8</v>
      </c>
      <c r="H57" s="11">
        <v>14420.01</v>
      </c>
    </row>
    <row r="58" spans="1:8" ht="15.75" x14ac:dyDescent="0.25">
      <c r="A58" s="10">
        <v>36</v>
      </c>
      <c r="B58" s="7" t="s">
        <v>126</v>
      </c>
      <c r="C58" s="7" t="s">
        <v>127</v>
      </c>
      <c r="D58" s="7" t="s">
        <v>128</v>
      </c>
      <c r="E58" s="11">
        <v>1.1599999999999999</v>
      </c>
      <c r="F58" s="12">
        <v>1</v>
      </c>
      <c r="G58" s="11">
        <v>0.8</v>
      </c>
      <c r="H58" s="11">
        <v>17244.54</v>
      </c>
    </row>
    <row r="59" spans="1:8" ht="15.75" x14ac:dyDescent="0.25">
      <c r="A59" s="10">
        <v>37</v>
      </c>
      <c r="B59" s="7" t="s">
        <v>129</v>
      </c>
      <c r="C59" s="7" t="s">
        <v>130</v>
      </c>
      <c r="D59" s="7" t="s">
        <v>131</v>
      </c>
      <c r="E59" s="11">
        <v>0.97</v>
      </c>
      <c r="F59" s="12">
        <v>1</v>
      </c>
      <c r="G59" s="11">
        <v>1</v>
      </c>
      <c r="H59" s="11">
        <v>18025.009999999998</v>
      </c>
    </row>
    <row r="60" spans="1:8" ht="15.75" x14ac:dyDescent="0.25">
      <c r="A60" s="10">
        <v>38</v>
      </c>
      <c r="B60" s="7" t="s">
        <v>132</v>
      </c>
      <c r="C60" s="7" t="s">
        <v>133</v>
      </c>
      <c r="D60" s="7" t="s">
        <v>134</v>
      </c>
      <c r="E60" s="11">
        <v>0.52</v>
      </c>
      <c r="F60" s="12">
        <v>1</v>
      </c>
      <c r="G60" s="11">
        <v>0.8</v>
      </c>
      <c r="H60" s="11">
        <v>7730.31</v>
      </c>
    </row>
    <row r="61" spans="1:8" ht="15.75" x14ac:dyDescent="0.25">
      <c r="A61" s="10">
        <v>39</v>
      </c>
      <c r="B61" s="7" t="s">
        <v>135</v>
      </c>
      <c r="C61" s="7" t="s">
        <v>136</v>
      </c>
      <c r="D61" s="7" t="s">
        <v>137</v>
      </c>
      <c r="E61" s="11">
        <v>0.65</v>
      </c>
      <c r="F61" s="12">
        <v>1</v>
      </c>
      <c r="G61" s="11">
        <v>1</v>
      </c>
      <c r="H61" s="11">
        <v>12078.61</v>
      </c>
    </row>
    <row r="62" spans="1:8" ht="15.75" x14ac:dyDescent="0.25">
      <c r="A62" s="10">
        <v>40</v>
      </c>
      <c r="B62" s="7" t="s">
        <v>138</v>
      </c>
      <c r="C62" s="7" t="s">
        <v>139</v>
      </c>
      <c r="D62" s="7" t="s">
        <v>140</v>
      </c>
      <c r="E62" s="11">
        <v>1.06</v>
      </c>
      <c r="F62" s="12">
        <v>0.91320000000000001</v>
      </c>
      <c r="G62" s="11">
        <v>1</v>
      </c>
      <c r="H62" s="11">
        <v>19694.02</v>
      </c>
    </row>
    <row r="63" spans="1:8" ht="15.75" x14ac:dyDescent="0.25">
      <c r="A63" s="10">
        <v>41</v>
      </c>
      <c r="B63" s="7" t="s">
        <v>141</v>
      </c>
      <c r="C63" s="7" t="s">
        <v>142</v>
      </c>
      <c r="D63" s="7" t="s">
        <v>143</v>
      </c>
      <c r="E63" s="11">
        <v>8.9700000000000006</v>
      </c>
      <c r="F63" s="12">
        <v>0.10489999999999999</v>
      </c>
      <c r="G63" s="11">
        <v>1</v>
      </c>
      <c r="H63" s="11">
        <v>166387.04999999999</v>
      </c>
    </row>
    <row r="64" spans="1:8" ht="15.75" x14ac:dyDescent="0.25">
      <c r="A64" s="10">
        <v>42</v>
      </c>
      <c r="B64" s="7" t="s">
        <v>144</v>
      </c>
      <c r="C64" s="7" t="s">
        <v>145</v>
      </c>
      <c r="D64" s="7" t="s">
        <v>146</v>
      </c>
      <c r="E64" s="11">
        <v>2.79</v>
      </c>
      <c r="F64" s="12">
        <v>1.5599999999999999E-2</v>
      </c>
      <c r="G64" s="11">
        <v>0.8</v>
      </c>
      <c r="H64" s="11">
        <v>51581.5</v>
      </c>
    </row>
    <row r="65" spans="1:8" ht="15.75" x14ac:dyDescent="0.25">
      <c r="A65" s="10">
        <v>43</v>
      </c>
      <c r="B65" s="7" t="s">
        <v>147</v>
      </c>
      <c r="C65" s="7" t="s">
        <v>148</v>
      </c>
      <c r="D65" s="7" t="s">
        <v>149</v>
      </c>
      <c r="E65" s="11">
        <v>3.23</v>
      </c>
      <c r="F65" s="12">
        <v>1.34E-2</v>
      </c>
      <c r="G65" s="11">
        <v>0.8</v>
      </c>
      <c r="H65" s="11">
        <v>59742.36</v>
      </c>
    </row>
    <row r="66" spans="1:8" ht="15.75" x14ac:dyDescent="0.25">
      <c r="A66" s="10">
        <v>44</v>
      </c>
      <c r="B66" s="17" t="s">
        <v>150</v>
      </c>
      <c r="C66" s="17" t="s">
        <v>151</v>
      </c>
      <c r="D66" s="17" t="s">
        <v>152</v>
      </c>
      <c r="E66" s="14">
        <v>5.14</v>
      </c>
      <c r="F66" s="18">
        <v>8.6E-3</v>
      </c>
      <c r="G66" s="14">
        <v>0.8</v>
      </c>
      <c r="H66" s="14">
        <v>95160.66</v>
      </c>
    </row>
    <row r="67" spans="1:8" ht="15.75" x14ac:dyDescent="0.25">
      <c r="A67" s="10">
        <v>45</v>
      </c>
      <c r="B67" s="17" t="s">
        <v>153</v>
      </c>
      <c r="C67" s="17" t="s">
        <v>154</v>
      </c>
      <c r="D67" s="17" t="s">
        <v>155</v>
      </c>
      <c r="E67" s="14">
        <v>4.05</v>
      </c>
      <c r="F67" s="18">
        <v>1.0699999999999999E-2</v>
      </c>
      <c r="G67" s="14">
        <v>0.8</v>
      </c>
      <c r="H67" s="14">
        <v>74949.38</v>
      </c>
    </row>
    <row r="68" spans="1:8" ht="15.75" x14ac:dyDescent="0.25">
      <c r="A68" s="10">
        <v>46</v>
      </c>
      <c r="B68" s="17" t="s">
        <v>156</v>
      </c>
      <c r="C68" s="17" t="s">
        <v>157</v>
      </c>
      <c r="D68" s="17" t="s">
        <v>158</v>
      </c>
      <c r="E68" s="14">
        <v>5.0199999999999996</v>
      </c>
      <c r="F68" s="18">
        <v>9.9000000000000008E-3</v>
      </c>
      <c r="G68" s="14">
        <v>0.8</v>
      </c>
      <c r="H68" s="14">
        <v>92915</v>
      </c>
    </row>
    <row r="69" spans="1:8" ht="15.75" x14ac:dyDescent="0.25">
      <c r="A69" s="10">
        <v>47</v>
      </c>
      <c r="B69" s="17" t="s">
        <v>159</v>
      </c>
      <c r="C69" s="17" t="s">
        <v>160</v>
      </c>
      <c r="D69" s="17" t="s">
        <v>161</v>
      </c>
      <c r="E69" s="19">
        <v>6.66</v>
      </c>
      <c r="F69" s="18">
        <v>6.4999999999999997E-3</v>
      </c>
      <c r="G69" s="19">
        <f>IFERROR(VLOOKUP($C69,[1]Лист_1!$B$2:$F$220,4,FALSE),0)</f>
        <v>0.8</v>
      </c>
      <c r="H69" s="19">
        <v>123353.02</v>
      </c>
    </row>
    <row r="70" spans="1:8" ht="15.75" x14ac:dyDescent="0.25">
      <c r="A70" s="10">
        <v>48</v>
      </c>
      <c r="B70" s="17" t="s">
        <v>162</v>
      </c>
      <c r="C70" s="17" t="s">
        <v>163</v>
      </c>
      <c r="D70" s="17" t="s">
        <v>164</v>
      </c>
      <c r="E70" s="19">
        <v>8.75</v>
      </c>
      <c r="F70" s="18">
        <v>5.1000000000000004E-3</v>
      </c>
      <c r="G70" s="19">
        <f>IFERROR(VLOOKUP($C70,[1]Лист_1!$B$2:$F$220,4,FALSE),0)</f>
        <v>0.8</v>
      </c>
      <c r="H70" s="19">
        <v>162107.97</v>
      </c>
    </row>
    <row r="71" spans="1:8" ht="15.75" x14ac:dyDescent="0.25">
      <c r="A71" s="10">
        <v>49</v>
      </c>
      <c r="B71" s="7" t="s">
        <v>165</v>
      </c>
      <c r="C71" s="7" t="s">
        <v>166</v>
      </c>
      <c r="D71" s="7" t="s">
        <v>167</v>
      </c>
      <c r="E71" s="11">
        <v>0.8</v>
      </c>
      <c r="F71" s="12">
        <v>1</v>
      </c>
      <c r="G71" s="11">
        <v>0.8</v>
      </c>
      <c r="H71" s="11">
        <v>11892.79</v>
      </c>
    </row>
    <row r="72" spans="1:8" ht="15.75" x14ac:dyDescent="0.25">
      <c r="A72" s="10">
        <v>50</v>
      </c>
      <c r="B72" s="7" t="s">
        <v>168</v>
      </c>
      <c r="C72" s="7" t="s">
        <v>169</v>
      </c>
      <c r="D72" s="7" t="s">
        <v>170</v>
      </c>
      <c r="E72" s="11">
        <v>3.39</v>
      </c>
      <c r="F72" s="12">
        <v>1</v>
      </c>
      <c r="G72" s="11">
        <v>0.8</v>
      </c>
      <c r="H72" s="11">
        <v>50395.69</v>
      </c>
    </row>
    <row r="73" spans="1:8" ht="15.75" x14ac:dyDescent="0.25">
      <c r="A73" s="10">
        <v>51</v>
      </c>
      <c r="B73" s="7" t="s">
        <v>171</v>
      </c>
      <c r="C73" s="7" t="s">
        <v>172</v>
      </c>
      <c r="D73" s="7" t="s">
        <v>173</v>
      </c>
      <c r="E73" s="11">
        <v>1.53</v>
      </c>
      <c r="F73" s="12">
        <v>1</v>
      </c>
      <c r="G73" s="11">
        <v>0.9</v>
      </c>
      <c r="H73" s="11">
        <v>25588.080000000002</v>
      </c>
    </row>
    <row r="74" spans="1:8" ht="15.75" x14ac:dyDescent="0.25">
      <c r="A74" s="10">
        <v>52</v>
      </c>
      <c r="B74" s="7" t="s">
        <v>174</v>
      </c>
      <c r="C74" s="7" t="s">
        <v>175</v>
      </c>
      <c r="D74" s="7" t="s">
        <v>176</v>
      </c>
      <c r="E74" s="11">
        <v>3.17</v>
      </c>
      <c r="F74" s="12">
        <v>1</v>
      </c>
      <c r="G74" s="11">
        <v>1</v>
      </c>
      <c r="H74" s="11">
        <v>58906.46</v>
      </c>
    </row>
    <row r="75" spans="1:8" ht="15.75" x14ac:dyDescent="0.25">
      <c r="A75" s="10">
        <v>53</v>
      </c>
      <c r="B75" s="7" t="s">
        <v>177</v>
      </c>
      <c r="C75" s="7" t="s">
        <v>178</v>
      </c>
      <c r="D75" s="7" t="s">
        <v>179</v>
      </c>
      <c r="E75" s="11">
        <v>0.98</v>
      </c>
      <c r="F75" s="12">
        <v>1</v>
      </c>
      <c r="G75" s="11">
        <v>0.8</v>
      </c>
      <c r="H75" s="11">
        <v>14568.66</v>
      </c>
    </row>
    <row r="76" spans="1:8" ht="15.75" x14ac:dyDescent="0.25">
      <c r="A76" s="10">
        <v>54</v>
      </c>
      <c r="B76" s="7" t="s">
        <v>180</v>
      </c>
      <c r="C76" s="7" t="s">
        <v>181</v>
      </c>
      <c r="D76" s="7" t="s">
        <v>182</v>
      </c>
      <c r="E76" s="11">
        <v>1.52</v>
      </c>
      <c r="F76" s="12">
        <v>0.13780000000000001</v>
      </c>
      <c r="G76" s="11">
        <v>0.8</v>
      </c>
      <c r="H76" s="11">
        <v>27418.32</v>
      </c>
    </row>
    <row r="77" spans="1:8" ht="15.75" x14ac:dyDescent="0.25">
      <c r="A77" s="10">
        <v>55</v>
      </c>
      <c r="B77" s="7" t="s">
        <v>183</v>
      </c>
      <c r="C77" s="7" t="s">
        <v>184</v>
      </c>
      <c r="D77" s="7" t="s">
        <v>185</v>
      </c>
      <c r="E77" s="11">
        <v>2.57</v>
      </c>
      <c r="F77" s="12">
        <v>8.3500000000000005E-2</v>
      </c>
      <c r="G77" s="11">
        <v>0.8</v>
      </c>
      <c r="H77" s="11">
        <v>46872.07</v>
      </c>
    </row>
    <row r="78" spans="1:8" ht="31.5" x14ac:dyDescent="0.25">
      <c r="A78" s="10">
        <v>56</v>
      </c>
      <c r="B78" s="7" t="s">
        <v>186</v>
      </c>
      <c r="C78" s="7" t="s">
        <v>187</v>
      </c>
      <c r="D78" s="7" t="s">
        <v>188</v>
      </c>
      <c r="E78" s="11">
        <v>0.94</v>
      </c>
      <c r="F78" s="12">
        <v>1</v>
      </c>
      <c r="G78" s="11">
        <v>0.9</v>
      </c>
      <c r="H78" s="11">
        <v>15720.78</v>
      </c>
    </row>
    <row r="79" spans="1:8" ht="15.75" x14ac:dyDescent="0.25">
      <c r="A79" s="10">
        <v>57</v>
      </c>
      <c r="B79" s="7" t="s">
        <v>189</v>
      </c>
      <c r="C79" s="7" t="s">
        <v>190</v>
      </c>
      <c r="D79" s="7" t="s">
        <v>191</v>
      </c>
      <c r="E79" s="11">
        <v>2.57</v>
      </c>
      <c r="F79" s="12">
        <v>1</v>
      </c>
      <c r="G79" s="11">
        <v>1</v>
      </c>
      <c r="H79" s="11">
        <v>47756.98</v>
      </c>
    </row>
    <row r="80" spans="1:8" ht="15.75" x14ac:dyDescent="0.25">
      <c r="A80" s="10">
        <v>58</v>
      </c>
      <c r="B80" s="7" t="s">
        <v>192</v>
      </c>
      <c r="C80" s="7" t="s">
        <v>193</v>
      </c>
      <c r="D80" s="7" t="s">
        <v>194</v>
      </c>
      <c r="E80" s="11">
        <v>1.6</v>
      </c>
      <c r="F80" s="12">
        <v>1</v>
      </c>
      <c r="G80" s="11">
        <v>0.8</v>
      </c>
      <c r="H80" s="11">
        <v>23785.58</v>
      </c>
    </row>
    <row r="81" spans="1:8" ht="15.75" x14ac:dyDescent="0.25">
      <c r="A81" s="10">
        <v>59</v>
      </c>
      <c r="B81" s="7" t="s">
        <v>195</v>
      </c>
      <c r="C81" s="7" t="s">
        <v>196</v>
      </c>
      <c r="D81" s="7" t="s">
        <v>197</v>
      </c>
      <c r="E81" s="11">
        <v>3.25</v>
      </c>
      <c r="F81" s="12">
        <v>1</v>
      </c>
      <c r="G81" s="11">
        <v>0.8</v>
      </c>
      <c r="H81" s="11">
        <v>48314.45</v>
      </c>
    </row>
    <row r="82" spans="1:8" ht="15.75" x14ac:dyDescent="0.25">
      <c r="A82" s="10">
        <v>60</v>
      </c>
      <c r="B82" s="7" t="s">
        <v>198</v>
      </c>
      <c r="C82" s="7" t="s">
        <v>199</v>
      </c>
      <c r="D82" s="7" t="s">
        <v>200</v>
      </c>
      <c r="E82" s="11">
        <v>3.18</v>
      </c>
      <c r="F82" s="12">
        <v>1</v>
      </c>
      <c r="G82" s="11">
        <v>0.8</v>
      </c>
      <c r="H82" s="11">
        <v>47273.83</v>
      </c>
    </row>
    <row r="83" spans="1:8" ht="15.75" x14ac:dyDescent="0.25">
      <c r="A83" s="10">
        <v>61</v>
      </c>
      <c r="B83" s="7" t="s">
        <v>201</v>
      </c>
      <c r="C83" s="7" t="s">
        <v>202</v>
      </c>
      <c r="D83" s="7" t="s">
        <v>203</v>
      </c>
      <c r="E83" s="11">
        <v>0.8</v>
      </c>
      <c r="F83" s="12">
        <v>1</v>
      </c>
      <c r="G83" s="11">
        <v>0.9</v>
      </c>
      <c r="H83" s="11">
        <v>13379.39</v>
      </c>
    </row>
    <row r="84" spans="1:8" ht="15.75" x14ac:dyDescent="0.25">
      <c r="A84" s="10">
        <v>62</v>
      </c>
      <c r="B84" s="7" t="s">
        <v>204</v>
      </c>
      <c r="C84" s="7" t="s">
        <v>205</v>
      </c>
      <c r="D84" s="7" t="s">
        <v>206</v>
      </c>
      <c r="E84" s="11">
        <v>2.35</v>
      </c>
      <c r="F84" s="12">
        <v>1</v>
      </c>
      <c r="G84" s="11">
        <v>1</v>
      </c>
      <c r="H84" s="11">
        <v>43668.83</v>
      </c>
    </row>
    <row r="85" spans="1:8" ht="15.75" x14ac:dyDescent="0.25">
      <c r="A85" s="10">
        <v>63</v>
      </c>
      <c r="B85" s="7" t="s">
        <v>207</v>
      </c>
      <c r="C85" s="7" t="s">
        <v>208</v>
      </c>
      <c r="D85" s="7" t="s">
        <v>209</v>
      </c>
      <c r="E85" s="11">
        <v>2.48</v>
      </c>
      <c r="F85" s="12">
        <v>1</v>
      </c>
      <c r="G85" s="11">
        <v>1</v>
      </c>
      <c r="H85" s="11">
        <v>46084.55</v>
      </c>
    </row>
    <row r="86" spans="1:8" ht="31.5" x14ac:dyDescent="0.25">
      <c r="A86" s="10">
        <v>64</v>
      </c>
      <c r="B86" s="7" t="s">
        <v>210</v>
      </c>
      <c r="C86" s="7" t="s">
        <v>211</v>
      </c>
      <c r="D86" s="7" t="s">
        <v>212</v>
      </c>
      <c r="E86" s="11">
        <v>2.17</v>
      </c>
      <c r="F86" s="12">
        <v>1</v>
      </c>
      <c r="G86" s="11">
        <v>1</v>
      </c>
      <c r="H86" s="11">
        <v>40323.980000000003</v>
      </c>
    </row>
    <row r="87" spans="1:8" ht="31.5" x14ac:dyDescent="0.25">
      <c r="A87" s="10">
        <v>65</v>
      </c>
      <c r="B87" s="7" t="s">
        <v>213</v>
      </c>
      <c r="C87" s="7" t="s">
        <v>214</v>
      </c>
      <c r="D87" s="7" t="s">
        <v>215</v>
      </c>
      <c r="E87" s="11">
        <v>2.44</v>
      </c>
      <c r="F87" s="12">
        <v>1</v>
      </c>
      <c r="G87" s="11">
        <v>1</v>
      </c>
      <c r="H87" s="11">
        <v>45341.25</v>
      </c>
    </row>
    <row r="88" spans="1:8" ht="15.75" x14ac:dyDescent="0.25">
      <c r="A88" s="10">
        <v>66</v>
      </c>
      <c r="B88" s="7" t="s">
        <v>216</v>
      </c>
      <c r="C88" s="7" t="s">
        <v>217</v>
      </c>
      <c r="D88" s="7" t="s">
        <v>218</v>
      </c>
      <c r="E88" s="11">
        <v>0.74</v>
      </c>
      <c r="F88" s="12">
        <v>1</v>
      </c>
      <c r="G88" s="11">
        <v>1</v>
      </c>
      <c r="H88" s="11">
        <v>13751.04</v>
      </c>
    </row>
    <row r="89" spans="1:8" ht="15.75" x14ac:dyDescent="0.25">
      <c r="A89" s="10">
        <v>67</v>
      </c>
      <c r="B89" s="7" t="s">
        <v>219</v>
      </c>
      <c r="C89" s="7" t="s">
        <v>220</v>
      </c>
      <c r="D89" s="7" t="s">
        <v>221</v>
      </c>
      <c r="E89" s="11">
        <v>1.44</v>
      </c>
      <c r="F89" s="12">
        <v>1</v>
      </c>
      <c r="G89" s="11">
        <v>1</v>
      </c>
      <c r="H89" s="11">
        <v>26758.77</v>
      </c>
    </row>
    <row r="90" spans="1:8" ht="15.75" x14ac:dyDescent="0.25">
      <c r="A90" s="10">
        <v>68</v>
      </c>
      <c r="B90" s="7" t="s">
        <v>222</v>
      </c>
      <c r="C90" s="7" t="s">
        <v>223</v>
      </c>
      <c r="D90" s="7" t="s">
        <v>224</v>
      </c>
      <c r="E90" s="11">
        <v>2.2200000000000002</v>
      </c>
      <c r="F90" s="12">
        <v>1</v>
      </c>
      <c r="G90" s="11">
        <v>1</v>
      </c>
      <c r="H90" s="11">
        <v>41253.11</v>
      </c>
    </row>
    <row r="91" spans="1:8" ht="15.75" x14ac:dyDescent="0.25">
      <c r="A91" s="10">
        <v>69</v>
      </c>
      <c r="B91" s="7" t="s">
        <v>225</v>
      </c>
      <c r="C91" s="7" t="s">
        <v>226</v>
      </c>
      <c r="D91" s="7" t="s">
        <v>227</v>
      </c>
      <c r="E91" s="11">
        <v>2.93</v>
      </c>
      <c r="F91" s="12">
        <v>1</v>
      </c>
      <c r="G91" s="11">
        <v>1</v>
      </c>
      <c r="H91" s="11">
        <v>54446.67</v>
      </c>
    </row>
    <row r="92" spans="1:8" ht="15.75" x14ac:dyDescent="0.25">
      <c r="A92" s="10">
        <v>70</v>
      </c>
      <c r="B92" s="7" t="s">
        <v>228</v>
      </c>
      <c r="C92" s="7" t="s">
        <v>229</v>
      </c>
      <c r="D92" s="7" t="s">
        <v>230</v>
      </c>
      <c r="E92" s="11">
        <v>3.14</v>
      </c>
      <c r="F92" s="12">
        <v>1</v>
      </c>
      <c r="G92" s="11">
        <v>1</v>
      </c>
      <c r="H92" s="11">
        <v>58348.99</v>
      </c>
    </row>
    <row r="93" spans="1:8" ht="15.75" x14ac:dyDescent="0.25">
      <c r="A93" s="10">
        <v>71</v>
      </c>
      <c r="B93" s="7" t="s">
        <v>231</v>
      </c>
      <c r="C93" s="7" t="s">
        <v>232</v>
      </c>
      <c r="D93" s="7" t="s">
        <v>233</v>
      </c>
      <c r="E93" s="11">
        <v>3.8</v>
      </c>
      <c r="F93" s="12">
        <v>1</v>
      </c>
      <c r="G93" s="11">
        <v>1</v>
      </c>
      <c r="H93" s="11">
        <v>70613.429999999993</v>
      </c>
    </row>
    <row r="94" spans="1:8" ht="15.75" x14ac:dyDescent="0.25">
      <c r="A94" s="10">
        <v>72</v>
      </c>
      <c r="B94" s="7" t="s">
        <v>234</v>
      </c>
      <c r="C94" s="7" t="s">
        <v>235</v>
      </c>
      <c r="D94" s="7" t="s">
        <v>236</v>
      </c>
      <c r="E94" s="11">
        <v>4.7</v>
      </c>
      <c r="F94" s="12">
        <v>1</v>
      </c>
      <c r="G94" s="11">
        <v>1</v>
      </c>
      <c r="H94" s="11">
        <v>87337.66</v>
      </c>
    </row>
    <row r="95" spans="1:8" ht="15.75" x14ac:dyDescent="0.25">
      <c r="A95" s="10">
        <v>73</v>
      </c>
      <c r="B95" s="7" t="s">
        <v>237</v>
      </c>
      <c r="C95" s="7" t="s">
        <v>238</v>
      </c>
      <c r="D95" s="7" t="s">
        <v>239</v>
      </c>
      <c r="E95" s="11">
        <v>22.62</v>
      </c>
      <c r="F95" s="12">
        <v>3.6600000000000001E-2</v>
      </c>
      <c r="G95" s="11">
        <v>1</v>
      </c>
      <c r="H95" s="11">
        <v>419527.43</v>
      </c>
    </row>
    <row r="96" spans="1:8" ht="15.75" x14ac:dyDescent="0.25">
      <c r="A96" s="10">
        <v>74</v>
      </c>
      <c r="B96" s="7" t="s">
        <v>240</v>
      </c>
      <c r="C96" s="7" t="s">
        <v>241</v>
      </c>
      <c r="D96" s="7" t="s">
        <v>242</v>
      </c>
      <c r="E96" s="11">
        <v>4.09</v>
      </c>
      <c r="F96" s="12">
        <v>0.78380000000000005</v>
      </c>
      <c r="G96" s="11">
        <v>1</v>
      </c>
      <c r="H96" s="11">
        <v>75969.55</v>
      </c>
    </row>
    <row r="97" spans="1:8" ht="15.75" x14ac:dyDescent="0.25">
      <c r="A97" s="10">
        <v>75</v>
      </c>
      <c r="B97" s="7" t="s">
        <v>243</v>
      </c>
      <c r="C97" s="7" t="s">
        <v>244</v>
      </c>
      <c r="D97" s="7" t="s">
        <v>245</v>
      </c>
      <c r="E97" s="11">
        <v>4.96</v>
      </c>
      <c r="F97" s="12">
        <v>0.82640000000000002</v>
      </c>
      <c r="G97" s="11">
        <v>1</v>
      </c>
      <c r="H97" s="11">
        <v>92137.17</v>
      </c>
    </row>
    <row r="98" spans="1:8" ht="15.75" x14ac:dyDescent="0.25">
      <c r="A98" s="10">
        <v>76</v>
      </c>
      <c r="B98" s="7" t="s">
        <v>246</v>
      </c>
      <c r="C98" s="7" t="s">
        <v>247</v>
      </c>
      <c r="D98" s="7" t="s">
        <v>248</v>
      </c>
      <c r="E98" s="11">
        <v>13.27</v>
      </c>
      <c r="F98" s="12">
        <v>0.31859999999999999</v>
      </c>
      <c r="G98" s="11">
        <v>1</v>
      </c>
      <c r="H98" s="11">
        <v>246254.14</v>
      </c>
    </row>
    <row r="99" spans="1:8" ht="15.75" x14ac:dyDescent="0.25">
      <c r="A99" s="10">
        <v>77</v>
      </c>
      <c r="B99" s="7" t="s">
        <v>249</v>
      </c>
      <c r="C99" s="7" t="s">
        <v>250</v>
      </c>
      <c r="D99" s="7" t="s">
        <v>251</v>
      </c>
      <c r="E99" s="11">
        <v>25.33</v>
      </c>
      <c r="F99" s="12">
        <v>0.16689999999999999</v>
      </c>
      <c r="G99" s="11">
        <v>1</v>
      </c>
      <c r="H99" s="11">
        <v>469911.53</v>
      </c>
    </row>
    <row r="100" spans="1:8" ht="31.5" x14ac:dyDescent="0.25">
      <c r="A100" s="10">
        <v>78</v>
      </c>
      <c r="B100" s="7" t="s">
        <v>252</v>
      </c>
      <c r="C100" s="7" t="s">
        <v>253</v>
      </c>
      <c r="D100" s="7" t="s">
        <v>254</v>
      </c>
      <c r="E100" s="11">
        <v>0.16</v>
      </c>
      <c r="F100" s="12">
        <v>1</v>
      </c>
      <c r="G100" s="11">
        <v>1</v>
      </c>
      <c r="H100" s="11">
        <v>2973.2</v>
      </c>
    </row>
    <row r="101" spans="1:8" ht="31.5" x14ac:dyDescent="0.25">
      <c r="A101" s="10">
        <v>79</v>
      </c>
      <c r="B101" s="7" t="s">
        <v>255</v>
      </c>
      <c r="C101" s="7" t="s">
        <v>256</v>
      </c>
      <c r="D101" s="7" t="s">
        <v>257</v>
      </c>
      <c r="E101" s="11">
        <v>0.67</v>
      </c>
      <c r="F101" s="12">
        <v>1</v>
      </c>
      <c r="G101" s="11">
        <v>1</v>
      </c>
      <c r="H101" s="11">
        <v>12450.26</v>
      </c>
    </row>
    <row r="102" spans="1:8" ht="31.5" x14ac:dyDescent="0.25">
      <c r="A102" s="10">
        <v>80</v>
      </c>
      <c r="B102" s="7" t="s">
        <v>258</v>
      </c>
      <c r="C102" s="7" t="s">
        <v>259</v>
      </c>
      <c r="D102" s="7" t="s">
        <v>260</v>
      </c>
      <c r="E102" s="11">
        <v>1.8</v>
      </c>
      <c r="F102" s="12">
        <v>1</v>
      </c>
      <c r="G102" s="11">
        <v>1</v>
      </c>
      <c r="H102" s="11">
        <v>33448.47</v>
      </c>
    </row>
    <row r="103" spans="1:8" ht="31.5" x14ac:dyDescent="0.25">
      <c r="A103" s="10">
        <v>81</v>
      </c>
      <c r="B103" s="7" t="s">
        <v>261</v>
      </c>
      <c r="C103" s="7" t="s">
        <v>262</v>
      </c>
      <c r="D103" s="7" t="s">
        <v>263</v>
      </c>
      <c r="E103" s="11">
        <v>2.94</v>
      </c>
      <c r="F103" s="12">
        <v>1</v>
      </c>
      <c r="G103" s="11">
        <v>1</v>
      </c>
      <c r="H103" s="11">
        <v>54632.49</v>
      </c>
    </row>
    <row r="104" spans="1:8" ht="15.75" x14ac:dyDescent="0.25">
      <c r="A104" s="10">
        <v>82</v>
      </c>
      <c r="B104" s="7" t="s">
        <v>264</v>
      </c>
      <c r="C104" s="7" t="s">
        <v>265</v>
      </c>
      <c r="D104" s="7" t="s">
        <v>266</v>
      </c>
      <c r="E104" s="11">
        <v>0.28999999999999998</v>
      </c>
      <c r="F104" s="12">
        <v>0.58879999999999999</v>
      </c>
      <c r="G104" s="11">
        <v>1</v>
      </c>
      <c r="H104" s="11">
        <v>5384.5</v>
      </c>
    </row>
    <row r="105" spans="1:8" ht="15.75" x14ac:dyDescent="0.25">
      <c r="A105" s="10">
        <v>83</v>
      </c>
      <c r="B105" s="7" t="s">
        <v>267</v>
      </c>
      <c r="C105" s="7" t="s">
        <v>268</v>
      </c>
      <c r="D105" s="7" t="s">
        <v>269</v>
      </c>
      <c r="E105" s="11">
        <v>1.31</v>
      </c>
      <c r="F105" s="12">
        <v>0.58879999999999999</v>
      </c>
      <c r="G105" s="11">
        <v>1</v>
      </c>
      <c r="H105" s="11">
        <v>24323.07</v>
      </c>
    </row>
    <row r="106" spans="1:8" ht="15.75" x14ac:dyDescent="0.25">
      <c r="A106" s="10">
        <v>84</v>
      </c>
      <c r="B106" s="7" t="s">
        <v>270</v>
      </c>
      <c r="C106" s="7" t="s">
        <v>271</v>
      </c>
      <c r="D106" s="7" t="s">
        <v>272</v>
      </c>
      <c r="E106" s="11">
        <v>3.02</v>
      </c>
      <c r="F106" s="12">
        <v>0.58879999999999999</v>
      </c>
      <c r="G106" s="11">
        <v>1</v>
      </c>
      <c r="H106" s="11">
        <v>56073.03</v>
      </c>
    </row>
    <row r="107" spans="1:8" ht="15.75" x14ac:dyDescent="0.25">
      <c r="A107" s="10">
        <v>85</v>
      </c>
      <c r="B107" s="7" t="s">
        <v>273</v>
      </c>
      <c r="C107" s="7" t="s">
        <v>274</v>
      </c>
      <c r="D107" s="7" t="s">
        <v>275</v>
      </c>
      <c r="E107" s="11">
        <v>5.15</v>
      </c>
      <c r="F107" s="12">
        <v>0.58879999999999999</v>
      </c>
      <c r="G107" s="11">
        <v>1</v>
      </c>
      <c r="H107" s="11">
        <v>95621.23</v>
      </c>
    </row>
    <row r="108" spans="1:8" ht="31.5" x14ac:dyDescent="0.25">
      <c r="A108" s="10">
        <v>86</v>
      </c>
      <c r="B108" s="7" t="s">
        <v>276</v>
      </c>
      <c r="C108" s="7" t="s">
        <v>277</v>
      </c>
      <c r="D108" s="7" t="s">
        <v>278</v>
      </c>
      <c r="E108" s="11">
        <v>5.76</v>
      </c>
      <c r="F108" s="12">
        <v>2.8500000000000001E-2</v>
      </c>
      <c r="G108" s="11">
        <v>1</v>
      </c>
      <c r="H108" s="11">
        <v>106827.54</v>
      </c>
    </row>
    <row r="109" spans="1:8" ht="31.5" x14ac:dyDescent="0.25">
      <c r="A109" s="10">
        <v>87</v>
      </c>
      <c r="B109" s="7" t="s">
        <v>279</v>
      </c>
      <c r="C109" s="7" t="s">
        <v>280</v>
      </c>
      <c r="D109" s="7" t="s">
        <v>281</v>
      </c>
      <c r="E109" s="11">
        <v>6.71</v>
      </c>
      <c r="F109" s="12">
        <v>0.1082</v>
      </c>
      <c r="G109" s="11">
        <v>1</v>
      </c>
      <c r="H109" s="11">
        <v>124466.5</v>
      </c>
    </row>
    <row r="110" spans="1:8" ht="31.5" x14ac:dyDescent="0.25">
      <c r="A110" s="10">
        <v>88</v>
      </c>
      <c r="B110" s="7" t="s">
        <v>282</v>
      </c>
      <c r="C110" s="7" t="s">
        <v>283</v>
      </c>
      <c r="D110" s="7" t="s">
        <v>284</v>
      </c>
      <c r="E110" s="11">
        <v>8.44</v>
      </c>
      <c r="F110" s="12">
        <v>0.20669999999999999</v>
      </c>
      <c r="G110" s="11">
        <v>1</v>
      </c>
      <c r="H110" s="11">
        <v>156587.79999999999</v>
      </c>
    </row>
    <row r="111" spans="1:8" ht="31.5" x14ac:dyDescent="0.25">
      <c r="A111" s="10">
        <v>89</v>
      </c>
      <c r="B111" s="7" t="s">
        <v>285</v>
      </c>
      <c r="C111" s="7" t="s">
        <v>286</v>
      </c>
      <c r="D111" s="7" t="s">
        <v>287</v>
      </c>
      <c r="E111" s="11">
        <v>10.88</v>
      </c>
      <c r="F111" s="12">
        <v>0.29249999999999998</v>
      </c>
      <c r="G111" s="11">
        <v>1</v>
      </c>
      <c r="H111" s="11">
        <v>201891.88</v>
      </c>
    </row>
    <row r="112" spans="1:8" ht="31.5" x14ac:dyDescent="0.25">
      <c r="A112" s="10">
        <v>90</v>
      </c>
      <c r="B112" s="7" t="s">
        <v>288</v>
      </c>
      <c r="C112" s="7" t="s">
        <v>289</v>
      </c>
      <c r="D112" s="7" t="s">
        <v>290</v>
      </c>
      <c r="E112" s="11">
        <v>19.440000000000001</v>
      </c>
      <c r="F112" s="12">
        <v>7.9000000000000008E-3</v>
      </c>
      <c r="G112" s="11">
        <v>1</v>
      </c>
      <c r="H112" s="11">
        <v>360528.08</v>
      </c>
    </row>
    <row r="113" spans="1:8" ht="31.5" x14ac:dyDescent="0.25">
      <c r="A113" s="10">
        <v>91</v>
      </c>
      <c r="B113" s="7" t="s">
        <v>291</v>
      </c>
      <c r="C113" s="7" t="s">
        <v>292</v>
      </c>
      <c r="D113" s="7" t="s">
        <v>293</v>
      </c>
      <c r="E113" s="11">
        <v>20.260000000000002</v>
      </c>
      <c r="F113" s="12">
        <v>3.15E-2</v>
      </c>
      <c r="G113" s="11">
        <v>1</v>
      </c>
      <c r="H113" s="11">
        <v>375753.27</v>
      </c>
    </row>
    <row r="114" spans="1:8" ht="31.5" x14ac:dyDescent="0.25">
      <c r="A114" s="10">
        <v>92</v>
      </c>
      <c r="B114" s="7" t="s">
        <v>294</v>
      </c>
      <c r="C114" s="7" t="s">
        <v>295</v>
      </c>
      <c r="D114" s="7" t="s">
        <v>296</v>
      </c>
      <c r="E114" s="11">
        <v>22.19</v>
      </c>
      <c r="F114" s="12">
        <v>0.08</v>
      </c>
      <c r="G114" s="11">
        <v>1</v>
      </c>
      <c r="H114" s="11">
        <v>411588.05</v>
      </c>
    </row>
    <row r="115" spans="1:8" ht="31.5" x14ac:dyDescent="0.25">
      <c r="A115" s="10">
        <v>93</v>
      </c>
      <c r="B115" s="7" t="s">
        <v>297</v>
      </c>
      <c r="C115" s="7" t="s">
        <v>298</v>
      </c>
      <c r="D115" s="7" t="s">
        <v>299</v>
      </c>
      <c r="E115" s="11">
        <v>24.44</v>
      </c>
      <c r="F115" s="12">
        <v>0.1268</v>
      </c>
      <c r="G115" s="11">
        <v>1</v>
      </c>
      <c r="H115" s="11">
        <v>453364.28</v>
      </c>
    </row>
    <row r="116" spans="1:8" ht="15.75" x14ac:dyDescent="0.25">
      <c r="A116" s="10">
        <v>94</v>
      </c>
      <c r="B116" s="7" t="s">
        <v>300</v>
      </c>
      <c r="C116" s="7" t="s">
        <v>301</v>
      </c>
      <c r="D116" s="7" t="s">
        <v>302</v>
      </c>
      <c r="E116" s="11">
        <v>2.62</v>
      </c>
      <c r="F116" s="12">
        <v>1</v>
      </c>
      <c r="G116" s="11">
        <v>1</v>
      </c>
      <c r="H116" s="11">
        <v>48686.1</v>
      </c>
    </row>
    <row r="117" spans="1:8" ht="31.5" x14ac:dyDescent="0.25">
      <c r="A117" s="10">
        <v>95</v>
      </c>
      <c r="B117" s="7" t="s">
        <v>303</v>
      </c>
      <c r="C117" s="7" t="s">
        <v>304</v>
      </c>
      <c r="D117" s="7" t="s">
        <v>305</v>
      </c>
      <c r="E117" s="11">
        <v>0.3</v>
      </c>
      <c r="F117" s="12">
        <v>0.3614</v>
      </c>
      <c r="G117" s="11">
        <v>1</v>
      </c>
      <c r="H117" s="11">
        <v>5567.64</v>
      </c>
    </row>
    <row r="118" spans="1:8" ht="31.5" x14ac:dyDescent="0.25">
      <c r="A118" s="10">
        <v>96</v>
      </c>
      <c r="B118" s="7" t="s">
        <v>306</v>
      </c>
      <c r="C118" s="7" t="s">
        <v>307</v>
      </c>
      <c r="D118" s="7" t="s">
        <v>308</v>
      </c>
      <c r="E118" s="11">
        <v>0.7</v>
      </c>
      <c r="F118" s="12">
        <v>0.1976</v>
      </c>
      <c r="G118" s="11">
        <v>1</v>
      </c>
      <c r="H118" s="11">
        <v>12986.9</v>
      </c>
    </row>
    <row r="119" spans="1:8" ht="31.5" x14ac:dyDescent="0.25">
      <c r="A119" s="10">
        <v>97</v>
      </c>
      <c r="B119" s="17" t="s">
        <v>309</v>
      </c>
      <c r="C119" s="17" t="s">
        <v>310</v>
      </c>
      <c r="D119" s="17" t="s">
        <v>311</v>
      </c>
      <c r="E119" s="14">
        <v>1.1599999999999999</v>
      </c>
      <c r="F119" s="18">
        <v>0.13059999999999999</v>
      </c>
      <c r="G119" s="14">
        <v>1</v>
      </c>
      <c r="H119" s="14">
        <v>21518.27</v>
      </c>
    </row>
    <row r="120" spans="1:8" ht="31.5" x14ac:dyDescent="0.25">
      <c r="A120" s="10">
        <v>98</v>
      </c>
      <c r="B120" s="17" t="s">
        <v>312</v>
      </c>
      <c r="C120" s="17" t="s">
        <v>313</v>
      </c>
      <c r="D120" s="17" t="s">
        <v>314</v>
      </c>
      <c r="E120" s="14">
        <v>1.94</v>
      </c>
      <c r="F120" s="18">
        <v>0.34799999999999998</v>
      </c>
      <c r="G120" s="14">
        <v>1</v>
      </c>
      <c r="H120" s="14">
        <v>36003.1</v>
      </c>
    </row>
    <row r="121" spans="1:8" ht="31.5" x14ac:dyDescent="0.25">
      <c r="A121" s="10">
        <v>99</v>
      </c>
      <c r="B121" s="17" t="s">
        <v>315</v>
      </c>
      <c r="C121" s="17" t="s">
        <v>316</v>
      </c>
      <c r="D121" s="17" t="s">
        <v>317</v>
      </c>
      <c r="E121" s="14">
        <v>2.54</v>
      </c>
      <c r="F121" s="18">
        <v>5.2200000000000003E-2</v>
      </c>
      <c r="G121" s="14">
        <v>1</v>
      </c>
      <c r="H121" s="14">
        <v>47110.21</v>
      </c>
    </row>
    <row r="122" spans="1:8" ht="31.5" x14ac:dyDescent="0.25">
      <c r="A122" s="10">
        <v>100</v>
      </c>
      <c r="B122" s="17" t="s">
        <v>318</v>
      </c>
      <c r="C122" s="17" t="s">
        <v>319</v>
      </c>
      <c r="D122" s="17" t="s">
        <v>320</v>
      </c>
      <c r="E122" s="14">
        <v>3.48</v>
      </c>
      <c r="F122" s="18">
        <v>0.22470000000000001</v>
      </c>
      <c r="G122" s="14">
        <v>1</v>
      </c>
      <c r="H122" s="14">
        <v>64566.96</v>
      </c>
    </row>
    <row r="123" spans="1:8" ht="31.5" x14ac:dyDescent="0.25">
      <c r="A123" s="10">
        <v>101</v>
      </c>
      <c r="B123" s="17" t="s">
        <v>321</v>
      </c>
      <c r="C123" s="17" t="s">
        <v>322</v>
      </c>
      <c r="D123" s="17" t="s">
        <v>323</v>
      </c>
      <c r="E123" s="14">
        <v>4.43</v>
      </c>
      <c r="F123" s="18">
        <v>0.25519999999999998</v>
      </c>
      <c r="G123" s="14">
        <v>1</v>
      </c>
      <c r="H123" s="14">
        <v>82198.009999999995</v>
      </c>
    </row>
    <row r="124" spans="1:8" ht="31.5" x14ac:dyDescent="0.25">
      <c r="A124" s="10">
        <v>102</v>
      </c>
      <c r="B124" s="17" t="s">
        <v>324</v>
      </c>
      <c r="C124" s="17" t="s">
        <v>325</v>
      </c>
      <c r="D124" s="17" t="s">
        <v>326</v>
      </c>
      <c r="E124" s="14">
        <v>6.34</v>
      </c>
      <c r="F124" s="18">
        <v>0.19939999999999999</v>
      </c>
      <c r="G124" s="14">
        <v>1</v>
      </c>
      <c r="H124" s="14">
        <v>117624.66</v>
      </c>
    </row>
    <row r="125" spans="1:8" ht="31.5" x14ac:dyDescent="0.25">
      <c r="A125" s="10">
        <v>103</v>
      </c>
      <c r="B125" s="17" t="s">
        <v>327</v>
      </c>
      <c r="C125" s="17" t="s">
        <v>328</v>
      </c>
      <c r="D125" s="17" t="s">
        <v>329</v>
      </c>
      <c r="E125" s="14">
        <v>7.25</v>
      </c>
      <c r="F125" s="18">
        <v>0.27410000000000001</v>
      </c>
      <c r="G125" s="14">
        <v>1</v>
      </c>
      <c r="H125" s="14">
        <v>134527.79</v>
      </c>
    </row>
    <row r="126" spans="1:8" ht="31.5" x14ac:dyDescent="0.25">
      <c r="A126" s="10">
        <v>104</v>
      </c>
      <c r="B126" s="17" t="s">
        <v>330</v>
      </c>
      <c r="C126" s="17" t="s">
        <v>331</v>
      </c>
      <c r="D126" s="17" t="s">
        <v>332</v>
      </c>
      <c r="E126" s="14">
        <v>9.1999999999999993</v>
      </c>
      <c r="F126" s="18">
        <v>0.1414</v>
      </c>
      <c r="G126" s="14">
        <v>1</v>
      </c>
      <c r="H126" s="14">
        <v>170665.84</v>
      </c>
    </row>
    <row r="127" spans="1:8" ht="31.5" x14ac:dyDescent="0.25">
      <c r="A127" s="10">
        <v>105</v>
      </c>
      <c r="B127" s="17" t="s">
        <v>333</v>
      </c>
      <c r="C127" s="17" t="s">
        <v>334</v>
      </c>
      <c r="D127" s="17" t="s">
        <v>335</v>
      </c>
      <c r="E127" s="14">
        <v>10.4</v>
      </c>
      <c r="F127" s="18">
        <v>2.4500000000000001E-2</v>
      </c>
      <c r="G127" s="14">
        <v>1</v>
      </c>
      <c r="H127" s="14">
        <v>192881.51</v>
      </c>
    </row>
    <row r="128" spans="1:8" ht="31.5" x14ac:dyDescent="0.25">
      <c r="A128" s="10">
        <v>106</v>
      </c>
      <c r="B128" s="17" t="s">
        <v>336</v>
      </c>
      <c r="C128" s="17" t="s">
        <v>337</v>
      </c>
      <c r="D128" s="17" t="s">
        <v>338</v>
      </c>
      <c r="E128" s="14">
        <v>11.33</v>
      </c>
      <c r="F128" s="18">
        <v>3.4000000000000002E-2</v>
      </c>
      <c r="G128" s="14">
        <v>1</v>
      </c>
      <c r="H128" s="14">
        <v>210133.56</v>
      </c>
    </row>
    <row r="129" spans="1:8" ht="31.5" x14ac:dyDescent="0.25">
      <c r="A129" s="10">
        <v>107</v>
      </c>
      <c r="B129" s="17" t="s">
        <v>339</v>
      </c>
      <c r="C129" s="17" t="s">
        <v>340</v>
      </c>
      <c r="D129" s="17" t="s">
        <v>341</v>
      </c>
      <c r="E129" s="14">
        <v>12.84</v>
      </c>
      <c r="F129" s="18">
        <v>0.13600000000000001</v>
      </c>
      <c r="G129" s="14">
        <v>1</v>
      </c>
      <c r="H129" s="14">
        <v>238187.58</v>
      </c>
    </row>
    <row r="130" spans="1:8" ht="31.5" x14ac:dyDescent="0.25">
      <c r="A130" s="10">
        <v>108</v>
      </c>
      <c r="B130" s="7" t="s">
        <v>342</v>
      </c>
      <c r="C130" s="7" t="s">
        <v>343</v>
      </c>
      <c r="D130" s="7" t="s">
        <v>344</v>
      </c>
      <c r="E130" s="11">
        <v>15.53</v>
      </c>
      <c r="F130" s="12">
        <v>0.14580000000000001</v>
      </c>
      <c r="G130" s="11">
        <v>1</v>
      </c>
      <c r="H130" s="11">
        <v>288093.89</v>
      </c>
    </row>
    <row r="131" spans="1:8" ht="31.5" x14ac:dyDescent="0.25">
      <c r="A131" s="10">
        <v>109</v>
      </c>
      <c r="B131" s="7" t="s">
        <v>345</v>
      </c>
      <c r="C131" s="7" t="s">
        <v>346</v>
      </c>
      <c r="D131" s="7" t="s">
        <v>347</v>
      </c>
      <c r="E131" s="11">
        <v>17.100000000000001</v>
      </c>
      <c r="F131" s="12">
        <v>6.8099999999999994E-2</v>
      </c>
      <c r="G131" s="11">
        <v>1</v>
      </c>
      <c r="H131" s="11">
        <v>317169.36</v>
      </c>
    </row>
    <row r="132" spans="1:8" ht="31.5" x14ac:dyDescent="0.25">
      <c r="A132" s="10">
        <v>110</v>
      </c>
      <c r="B132" s="7" t="s">
        <v>348</v>
      </c>
      <c r="C132" s="7" t="s">
        <v>349</v>
      </c>
      <c r="D132" s="7" t="s">
        <v>350</v>
      </c>
      <c r="E132" s="11">
        <v>20.63</v>
      </c>
      <c r="F132" s="12">
        <v>7.3800000000000004E-2</v>
      </c>
      <c r="G132" s="11">
        <v>1</v>
      </c>
      <c r="H132" s="11">
        <v>382647.87</v>
      </c>
    </row>
    <row r="133" spans="1:8" ht="31.5" x14ac:dyDescent="0.25">
      <c r="A133" s="10">
        <v>111</v>
      </c>
      <c r="B133" s="7" t="s">
        <v>351</v>
      </c>
      <c r="C133" s="7" t="s">
        <v>352</v>
      </c>
      <c r="D133" s="7" t="s">
        <v>353</v>
      </c>
      <c r="E133" s="11">
        <v>22.05</v>
      </c>
      <c r="F133" s="12">
        <v>8.7099999999999997E-2</v>
      </c>
      <c r="G133" s="11">
        <v>1</v>
      </c>
      <c r="H133" s="11">
        <v>408997.08</v>
      </c>
    </row>
    <row r="134" spans="1:8" ht="31.5" x14ac:dyDescent="0.25">
      <c r="A134" s="10">
        <v>112</v>
      </c>
      <c r="B134" s="7" t="s">
        <v>354</v>
      </c>
      <c r="C134" s="7" t="s">
        <v>355</v>
      </c>
      <c r="D134" s="7" t="s">
        <v>356</v>
      </c>
      <c r="E134" s="11">
        <v>25.69</v>
      </c>
      <c r="F134" s="12">
        <v>8.0000000000000002E-3</v>
      </c>
      <c r="G134" s="11">
        <v>1</v>
      </c>
      <c r="H134" s="11">
        <v>476438.69</v>
      </c>
    </row>
    <row r="135" spans="1:8" ht="31.5" x14ac:dyDescent="0.25">
      <c r="A135" s="10">
        <v>113</v>
      </c>
      <c r="B135" s="7" t="s">
        <v>357</v>
      </c>
      <c r="C135" s="7" t="s">
        <v>358</v>
      </c>
      <c r="D135" s="7" t="s">
        <v>359</v>
      </c>
      <c r="E135" s="11">
        <v>27.65</v>
      </c>
      <c r="F135" s="12">
        <v>5.1000000000000004E-3</v>
      </c>
      <c r="G135" s="11">
        <v>1</v>
      </c>
      <c r="H135" s="11">
        <v>512785.26</v>
      </c>
    </row>
    <row r="136" spans="1:8" ht="31.5" x14ac:dyDescent="0.25">
      <c r="A136" s="10">
        <v>114</v>
      </c>
      <c r="B136" s="7" t="s">
        <v>360</v>
      </c>
      <c r="C136" s="7" t="s">
        <v>361</v>
      </c>
      <c r="D136" s="7" t="s">
        <v>362</v>
      </c>
      <c r="E136" s="11">
        <v>31.88</v>
      </c>
      <c r="F136" s="12">
        <v>0.1235</v>
      </c>
      <c r="G136" s="11">
        <v>1</v>
      </c>
      <c r="H136" s="11">
        <v>591373.06999999995</v>
      </c>
    </row>
    <row r="137" spans="1:8" ht="31.5" x14ac:dyDescent="0.25">
      <c r="A137" s="10">
        <v>115</v>
      </c>
      <c r="B137" s="7" t="s">
        <v>363</v>
      </c>
      <c r="C137" s="7" t="s">
        <v>364</v>
      </c>
      <c r="D137" s="7" t="s">
        <v>365</v>
      </c>
      <c r="E137" s="11">
        <v>36.340000000000003</v>
      </c>
      <c r="F137" s="12">
        <v>8.2199999999999995E-2</v>
      </c>
      <c r="G137" s="11">
        <v>1</v>
      </c>
      <c r="H137" s="11">
        <v>674050.27</v>
      </c>
    </row>
    <row r="138" spans="1:8" ht="31.5" x14ac:dyDescent="0.25">
      <c r="A138" s="10">
        <v>116</v>
      </c>
      <c r="B138" s="7" t="s">
        <v>366</v>
      </c>
      <c r="C138" s="7" t="s">
        <v>367</v>
      </c>
      <c r="D138" s="7" t="s">
        <v>368</v>
      </c>
      <c r="E138" s="11">
        <v>41.49</v>
      </c>
      <c r="F138" s="12">
        <v>0.108</v>
      </c>
      <c r="G138" s="11">
        <v>1</v>
      </c>
      <c r="H138" s="11">
        <v>769614.43</v>
      </c>
    </row>
    <row r="139" spans="1:8" ht="31.5" x14ac:dyDescent="0.25">
      <c r="A139" s="10">
        <v>117</v>
      </c>
      <c r="B139" s="7" t="s">
        <v>369</v>
      </c>
      <c r="C139" s="7" t="s">
        <v>370</v>
      </c>
      <c r="D139" s="7" t="s">
        <v>371</v>
      </c>
      <c r="E139" s="11">
        <v>45.24</v>
      </c>
      <c r="F139" s="12">
        <v>6.6000000000000003E-2</v>
      </c>
      <c r="G139" s="11">
        <v>1</v>
      </c>
      <c r="H139" s="11">
        <v>839104.19</v>
      </c>
    </row>
    <row r="140" spans="1:8" ht="31.5" x14ac:dyDescent="0.25">
      <c r="A140" s="10">
        <v>118</v>
      </c>
      <c r="B140" s="7" t="s">
        <v>372</v>
      </c>
      <c r="C140" s="7" t="s">
        <v>373</v>
      </c>
      <c r="D140" s="7" t="s">
        <v>374</v>
      </c>
      <c r="E140" s="11">
        <v>54.5</v>
      </c>
      <c r="F140" s="12">
        <v>2E-3</v>
      </c>
      <c r="G140" s="11">
        <v>1</v>
      </c>
      <c r="H140" s="11">
        <v>1010727.8</v>
      </c>
    </row>
    <row r="141" spans="1:8" ht="15.75" x14ac:dyDescent="0.25">
      <c r="A141" s="10">
        <v>119</v>
      </c>
      <c r="B141" s="7" t="s">
        <v>375</v>
      </c>
      <c r="C141" s="7" t="s">
        <v>376</v>
      </c>
      <c r="D141" s="7" t="s">
        <v>377</v>
      </c>
      <c r="E141" s="11">
        <v>0.74</v>
      </c>
      <c r="F141" s="12">
        <v>1</v>
      </c>
      <c r="G141" s="11">
        <v>0.9</v>
      </c>
      <c r="H141" s="11">
        <v>12375.93</v>
      </c>
    </row>
    <row r="142" spans="1:8" ht="15.75" x14ac:dyDescent="0.25">
      <c r="A142" s="10">
        <v>120</v>
      </c>
      <c r="B142" s="7" t="s">
        <v>378</v>
      </c>
      <c r="C142" s="7" t="s">
        <v>379</v>
      </c>
      <c r="D142" s="7" t="s">
        <v>380</v>
      </c>
      <c r="E142" s="11">
        <v>1.1200000000000001</v>
      </c>
      <c r="F142" s="12">
        <v>1</v>
      </c>
      <c r="G142" s="11">
        <v>0.9</v>
      </c>
      <c r="H142" s="11">
        <v>18731.14</v>
      </c>
    </row>
    <row r="143" spans="1:8" ht="15.75" x14ac:dyDescent="0.25">
      <c r="A143" s="10">
        <v>121</v>
      </c>
      <c r="B143" s="7" t="s">
        <v>381</v>
      </c>
      <c r="C143" s="7" t="s">
        <v>382</v>
      </c>
      <c r="D143" s="7" t="s">
        <v>383</v>
      </c>
      <c r="E143" s="11">
        <v>1.66</v>
      </c>
      <c r="F143" s="12">
        <v>1</v>
      </c>
      <c r="G143" s="11">
        <v>1</v>
      </c>
      <c r="H143" s="11">
        <v>30846.92</v>
      </c>
    </row>
    <row r="144" spans="1:8" ht="15.75" x14ac:dyDescent="0.25">
      <c r="A144" s="10">
        <v>122</v>
      </c>
      <c r="B144" s="7" t="s">
        <v>384</v>
      </c>
      <c r="C144" s="7" t="s">
        <v>385</v>
      </c>
      <c r="D144" s="7" t="s">
        <v>386</v>
      </c>
      <c r="E144" s="11">
        <v>2</v>
      </c>
      <c r="F144" s="12">
        <v>1</v>
      </c>
      <c r="G144" s="11">
        <v>1</v>
      </c>
      <c r="H144" s="11">
        <v>37164.959999999999</v>
      </c>
    </row>
    <row r="145" spans="1:8" ht="15.75" x14ac:dyDescent="0.25">
      <c r="A145" s="10">
        <v>123</v>
      </c>
      <c r="B145" s="7" t="s">
        <v>387</v>
      </c>
      <c r="C145" s="7" t="s">
        <v>388</v>
      </c>
      <c r="D145" s="7" t="s">
        <v>389</v>
      </c>
      <c r="E145" s="11">
        <v>2.46</v>
      </c>
      <c r="F145" s="12">
        <v>1</v>
      </c>
      <c r="G145" s="11">
        <v>1</v>
      </c>
      <c r="H145" s="11">
        <v>45712.9</v>
      </c>
    </row>
    <row r="146" spans="1:8" ht="15.75" x14ac:dyDescent="0.25">
      <c r="A146" s="10">
        <v>124</v>
      </c>
      <c r="B146" s="7" t="s">
        <v>390</v>
      </c>
      <c r="C146" s="7" t="s">
        <v>391</v>
      </c>
      <c r="D146" s="7" t="s">
        <v>392</v>
      </c>
      <c r="E146" s="11">
        <v>39.83</v>
      </c>
      <c r="F146" s="12">
        <v>2.8E-3</v>
      </c>
      <c r="G146" s="11">
        <v>0.8</v>
      </c>
      <c r="H146" s="11">
        <v>738252.54</v>
      </c>
    </row>
    <row r="147" spans="1:8" ht="15.75" x14ac:dyDescent="0.25">
      <c r="A147" s="10">
        <v>125</v>
      </c>
      <c r="B147" s="7" t="s">
        <v>393</v>
      </c>
      <c r="C147" s="7" t="s">
        <v>394</v>
      </c>
      <c r="D147" s="7" t="s">
        <v>395</v>
      </c>
      <c r="E147" s="11">
        <v>0.39</v>
      </c>
      <c r="F147" s="12">
        <v>1</v>
      </c>
      <c r="G147" s="11">
        <v>0.9</v>
      </c>
      <c r="H147" s="11">
        <v>6522.45</v>
      </c>
    </row>
    <row r="148" spans="1:8" ht="15.75" x14ac:dyDescent="0.25">
      <c r="A148" s="10">
        <v>126</v>
      </c>
      <c r="B148" s="7" t="s">
        <v>396</v>
      </c>
      <c r="C148" s="7" t="s">
        <v>397</v>
      </c>
      <c r="D148" s="7" t="s">
        <v>398</v>
      </c>
      <c r="E148" s="11">
        <v>0.67</v>
      </c>
      <c r="F148" s="12">
        <v>1</v>
      </c>
      <c r="G148" s="11">
        <v>0.9</v>
      </c>
      <c r="H148" s="11">
        <v>11205.24</v>
      </c>
    </row>
    <row r="149" spans="1:8" ht="15.75" x14ac:dyDescent="0.25">
      <c r="A149" s="10">
        <v>127</v>
      </c>
      <c r="B149" s="7" t="s">
        <v>399</v>
      </c>
      <c r="C149" s="7" t="s">
        <v>400</v>
      </c>
      <c r="D149" s="7" t="s">
        <v>401</v>
      </c>
      <c r="E149" s="11">
        <v>1.0900000000000001</v>
      </c>
      <c r="F149" s="12">
        <v>1</v>
      </c>
      <c r="G149" s="11">
        <v>1</v>
      </c>
      <c r="H149" s="11">
        <v>20254.900000000001</v>
      </c>
    </row>
    <row r="150" spans="1:8" ht="15.75" x14ac:dyDescent="0.25">
      <c r="A150" s="10">
        <v>128</v>
      </c>
      <c r="B150" s="7" t="s">
        <v>402</v>
      </c>
      <c r="C150" s="7" t="s">
        <v>403</v>
      </c>
      <c r="D150" s="7" t="s">
        <v>404</v>
      </c>
      <c r="E150" s="11">
        <v>1.62</v>
      </c>
      <c r="F150" s="12">
        <v>1</v>
      </c>
      <c r="G150" s="11">
        <v>1</v>
      </c>
      <c r="H150" s="11">
        <v>30103.62</v>
      </c>
    </row>
    <row r="151" spans="1:8" ht="15.75" x14ac:dyDescent="0.25">
      <c r="A151" s="10">
        <v>129</v>
      </c>
      <c r="B151" s="7" t="s">
        <v>405</v>
      </c>
      <c r="C151" s="7" t="s">
        <v>406</v>
      </c>
      <c r="D151" s="7" t="s">
        <v>407</v>
      </c>
      <c r="E151" s="11">
        <v>2.0099999999999998</v>
      </c>
      <c r="F151" s="12">
        <v>1</v>
      </c>
      <c r="G151" s="11">
        <v>1</v>
      </c>
      <c r="H151" s="11">
        <v>37350.79</v>
      </c>
    </row>
    <row r="152" spans="1:8" ht="15.75" x14ac:dyDescent="0.25">
      <c r="A152" s="10">
        <v>130</v>
      </c>
      <c r="B152" s="7" t="s">
        <v>408</v>
      </c>
      <c r="C152" s="7" t="s">
        <v>409</v>
      </c>
      <c r="D152" s="7" t="s">
        <v>410</v>
      </c>
      <c r="E152" s="11">
        <v>3.5</v>
      </c>
      <c r="F152" s="12">
        <v>1</v>
      </c>
      <c r="G152" s="11">
        <v>1</v>
      </c>
      <c r="H152" s="11">
        <v>65038.68</v>
      </c>
    </row>
    <row r="153" spans="1:8" ht="15.75" x14ac:dyDescent="0.25">
      <c r="A153" s="10">
        <v>131</v>
      </c>
      <c r="B153" s="7" t="s">
        <v>411</v>
      </c>
      <c r="C153" s="7" t="s">
        <v>412</v>
      </c>
      <c r="D153" s="7" t="s">
        <v>413</v>
      </c>
      <c r="E153" s="11">
        <v>1.77</v>
      </c>
      <c r="F153" s="12">
        <v>0.1023</v>
      </c>
      <c r="G153" s="11">
        <v>1</v>
      </c>
      <c r="H153" s="11">
        <v>32832.06</v>
      </c>
    </row>
    <row r="154" spans="1:8" ht="15.75" x14ac:dyDescent="0.25">
      <c r="A154" s="10">
        <v>132</v>
      </c>
      <c r="B154" s="7" t="s">
        <v>414</v>
      </c>
      <c r="C154" s="7" t="s">
        <v>415</v>
      </c>
      <c r="D154" s="7" t="s">
        <v>416</v>
      </c>
      <c r="E154" s="11">
        <v>2.56</v>
      </c>
      <c r="F154" s="12">
        <v>7.7700000000000005E-2</v>
      </c>
      <c r="G154" s="11">
        <v>1</v>
      </c>
      <c r="H154" s="11">
        <v>47483.58</v>
      </c>
    </row>
    <row r="155" spans="1:8" ht="15.75" x14ac:dyDescent="0.25">
      <c r="A155" s="10">
        <v>133</v>
      </c>
      <c r="B155" s="7" t="s">
        <v>417</v>
      </c>
      <c r="C155" s="7" t="s">
        <v>418</v>
      </c>
      <c r="D155" s="7" t="s">
        <v>419</v>
      </c>
      <c r="E155" s="11">
        <v>2.31</v>
      </c>
      <c r="F155" s="12">
        <v>1</v>
      </c>
      <c r="G155" s="11">
        <v>1</v>
      </c>
      <c r="H155" s="11">
        <v>42925.53</v>
      </c>
    </row>
    <row r="156" spans="1:8" ht="15.75" x14ac:dyDescent="0.25">
      <c r="A156" s="10">
        <v>134</v>
      </c>
      <c r="B156" s="7" t="s">
        <v>420</v>
      </c>
      <c r="C156" s="7" t="s">
        <v>421</v>
      </c>
      <c r="D156" s="7" t="s">
        <v>422</v>
      </c>
      <c r="E156" s="11">
        <v>0.89</v>
      </c>
      <c r="F156" s="12">
        <v>1</v>
      </c>
      <c r="G156" s="11">
        <v>1</v>
      </c>
      <c r="H156" s="11">
        <v>16538.41</v>
      </c>
    </row>
    <row r="157" spans="1:8" ht="15.75" x14ac:dyDescent="0.25">
      <c r="A157" s="10">
        <v>135</v>
      </c>
      <c r="B157" s="7" t="s">
        <v>423</v>
      </c>
      <c r="C157" s="7" t="s">
        <v>424</v>
      </c>
      <c r="D157" s="7" t="s">
        <v>425</v>
      </c>
      <c r="E157" s="11">
        <v>0.9</v>
      </c>
      <c r="F157" s="12">
        <v>1</v>
      </c>
      <c r="G157" s="11">
        <v>0.8</v>
      </c>
      <c r="H157" s="11">
        <v>13379.39</v>
      </c>
    </row>
    <row r="158" spans="1:8" ht="15.75" x14ac:dyDescent="0.25">
      <c r="A158" s="10">
        <v>136</v>
      </c>
      <c r="B158" s="7" t="s">
        <v>426</v>
      </c>
      <c r="C158" s="7" t="s">
        <v>427</v>
      </c>
      <c r="D158" s="7" t="s">
        <v>428</v>
      </c>
      <c r="E158" s="11">
        <v>1.46</v>
      </c>
      <c r="F158" s="12">
        <v>1</v>
      </c>
      <c r="G158" s="11">
        <v>0.8</v>
      </c>
      <c r="H158" s="11">
        <v>21704.34</v>
      </c>
    </row>
    <row r="159" spans="1:8" ht="15.75" x14ac:dyDescent="0.25">
      <c r="A159" s="10">
        <v>137</v>
      </c>
      <c r="B159" s="7" t="s">
        <v>429</v>
      </c>
      <c r="C159" s="7" t="s">
        <v>430</v>
      </c>
      <c r="D159" s="7" t="s">
        <v>431</v>
      </c>
      <c r="E159" s="11">
        <v>1.84</v>
      </c>
      <c r="F159" s="12">
        <v>1</v>
      </c>
      <c r="G159" s="11">
        <v>1</v>
      </c>
      <c r="H159" s="11">
        <v>34191.760000000002</v>
      </c>
    </row>
    <row r="160" spans="1:8" ht="15.75" x14ac:dyDescent="0.25">
      <c r="A160" s="10">
        <v>138</v>
      </c>
      <c r="B160" s="7" t="s">
        <v>432</v>
      </c>
      <c r="C160" s="7" t="s">
        <v>433</v>
      </c>
      <c r="D160" s="7" t="s">
        <v>434</v>
      </c>
      <c r="E160" s="11">
        <v>2.1800000000000002</v>
      </c>
      <c r="F160" s="12">
        <v>1</v>
      </c>
      <c r="G160" s="11">
        <v>0.9</v>
      </c>
      <c r="H160" s="11">
        <v>36458.83</v>
      </c>
    </row>
    <row r="161" spans="1:8" ht="15.75" x14ac:dyDescent="0.25">
      <c r="A161" s="10">
        <v>139</v>
      </c>
      <c r="B161" s="7" t="s">
        <v>435</v>
      </c>
      <c r="C161" s="7" t="s">
        <v>436</v>
      </c>
      <c r="D161" s="7" t="s">
        <v>437</v>
      </c>
      <c r="E161" s="11">
        <v>4.3099999999999996</v>
      </c>
      <c r="F161" s="12">
        <v>1</v>
      </c>
      <c r="G161" s="11">
        <v>1</v>
      </c>
      <c r="H161" s="11">
        <v>80090.490000000005</v>
      </c>
    </row>
    <row r="162" spans="1:8" ht="15.75" x14ac:dyDescent="0.25">
      <c r="A162" s="10">
        <v>140</v>
      </c>
      <c r="B162" s="7" t="s">
        <v>438</v>
      </c>
      <c r="C162" s="7" t="s">
        <v>439</v>
      </c>
      <c r="D162" s="7" t="s">
        <v>440</v>
      </c>
      <c r="E162" s="11">
        <v>0.98</v>
      </c>
      <c r="F162" s="12">
        <v>1</v>
      </c>
      <c r="G162" s="11">
        <v>1</v>
      </c>
      <c r="H162" s="11">
        <v>18210.830000000002</v>
      </c>
    </row>
    <row r="163" spans="1:8" ht="15.75" x14ac:dyDescent="0.25">
      <c r="A163" s="10">
        <v>141</v>
      </c>
      <c r="B163" s="7" t="s">
        <v>441</v>
      </c>
      <c r="C163" s="7" t="s">
        <v>442</v>
      </c>
      <c r="D163" s="7" t="s">
        <v>443</v>
      </c>
      <c r="E163" s="11">
        <v>0.74</v>
      </c>
      <c r="F163" s="12">
        <v>1</v>
      </c>
      <c r="G163" s="11">
        <v>0.8</v>
      </c>
      <c r="H163" s="11">
        <v>11000.83</v>
      </c>
    </row>
    <row r="164" spans="1:8" ht="15.75" x14ac:dyDescent="0.25">
      <c r="A164" s="10">
        <v>142</v>
      </c>
      <c r="B164" s="7" t="s">
        <v>444</v>
      </c>
      <c r="C164" s="7" t="s">
        <v>445</v>
      </c>
      <c r="D164" s="7" t="s">
        <v>446</v>
      </c>
      <c r="E164" s="11">
        <v>1.32</v>
      </c>
      <c r="F164" s="12">
        <v>1</v>
      </c>
      <c r="G164" s="11">
        <v>1</v>
      </c>
      <c r="H164" s="11">
        <v>24528.87</v>
      </c>
    </row>
    <row r="165" spans="1:8" ht="15.75" x14ac:dyDescent="0.25">
      <c r="A165" s="10">
        <v>143</v>
      </c>
      <c r="B165" s="7" t="s">
        <v>447</v>
      </c>
      <c r="C165" s="7" t="s">
        <v>448</v>
      </c>
      <c r="D165" s="7" t="s">
        <v>449</v>
      </c>
      <c r="E165" s="11">
        <v>1.44</v>
      </c>
      <c r="F165" s="12">
        <v>1</v>
      </c>
      <c r="G165" s="11">
        <v>0.9</v>
      </c>
      <c r="H165" s="11">
        <v>24082.9</v>
      </c>
    </row>
    <row r="166" spans="1:8" ht="15.75" x14ac:dyDescent="0.25">
      <c r="A166" s="10">
        <v>144</v>
      </c>
      <c r="B166" s="7" t="s">
        <v>450</v>
      </c>
      <c r="C166" s="7" t="s">
        <v>451</v>
      </c>
      <c r="D166" s="7" t="s">
        <v>452</v>
      </c>
      <c r="E166" s="11">
        <v>1.69</v>
      </c>
      <c r="F166" s="12">
        <v>1</v>
      </c>
      <c r="G166" s="11">
        <v>1</v>
      </c>
      <c r="H166" s="11">
        <v>31404.39</v>
      </c>
    </row>
    <row r="167" spans="1:8" ht="15.75" x14ac:dyDescent="0.25">
      <c r="A167" s="10">
        <v>145</v>
      </c>
      <c r="B167" s="7" t="s">
        <v>453</v>
      </c>
      <c r="C167" s="7" t="s">
        <v>454</v>
      </c>
      <c r="D167" s="7" t="s">
        <v>455</v>
      </c>
      <c r="E167" s="11">
        <v>2.4900000000000002</v>
      </c>
      <c r="F167" s="12">
        <v>1</v>
      </c>
      <c r="G167" s="11">
        <v>1</v>
      </c>
      <c r="H167" s="11">
        <v>46270.38</v>
      </c>
    </row>
    <row r="168" spans="1:8" ht="15.75" x14ac:dyDescent="0.25">
      <c r="A168" s="10">
        <v>146</v>
      </c>
      <c r="B168" s="7" t="s">
        <v>456</v>
      </c>
      <c r="C168" s="7" t="s">
        <v>457</v>
      </c>
      <c r="D168" s="7" t="s">
        <v>458</v>
      </c>
      <c r="E168" s="11">
        <v>1.05</v>
      </c>
      <c r="F168" s="12">
        <v>1</v>
      </c>
      <c r="G168" s="11">
        <v>0.8</v>
      </c>
      <c r="H168" s="11">
        <v>15609.28</v>
      </c>
    </row>
    <row r="169" spans="1:8" ht="15.75" x14ac:dyDescent="0.25">
      <c r="A169" s="10">
        <v>147</v>
      </c>
      <c r="B169" s="7" t="s">
        <v>459</v>
      </c>
      <c r="C169" s="7" t="s">
        <v>460</v>
      </c>
      <c r="D169" s="7" t="s">
        <v>461</v>
      </c>
      <c r="E169" s="11">
        <v>0.8</v>
      </c>
      <c r="F169" s="12">
        <v>1</v>
      </c>
      <c r="G169" s="11">
        <v>1</v>
      </c>
      <c r="H169" s="11">
        <v>14865.98</v>
      </c>
    </row>
    <row r="170" spans="1:8" ht="15.75" x14ac:dyDescent="0.25">
      <c r="A170" s="10">
        <v>148</v>
      </c>
      <c r="B170" s="7" t="s">
        <v>462</v>
      </c>
      <c r="C170" s="7" t="s">
        <v>463</v>
      </c>
      <c r="D170" s="7" t="s">
        <v>464</v>
      </c>
      <c r="E170" s="11">
        <v>2.1800000000000002</v>
      </c>
      <c r="F170" s="12">
        <v>1</v>
      </c>
      <c r="G170" s="11">
        <v>0.9</v>
      </c>
      <c r="H170" s="11">
        <v>36458.83</v>
      </c>
    </row>
    <row r="171" spans="1:8" ht="15.75" x14ac:dyDescent="0.25">
      <c r="A171" s="10">
        <v>149</v>
      </c>
      <c r="B171" s="7" t="s">
        <v>465</v>
      </c>
      <c r="C171" s="7" t="s">
        <v>466</v>
      </c>
      <c r="D171" s="7" t="s">
        <v>467</v>
      </c>
      <c r="E171" s="11">
        <v>2.58</v>
      </c>
      <c r="F171" s="12">
        <v>1</v>
      </c>
      <c r="G171" s="11">
        <v>1</v>
      </c>
      <c r="H171" s="11">
        <v>47942.8</v>
      </c>
    </row>
    <row r="172" spans="1:8" ht="15.75" x14ac:dyDescent="0.25">
      <c r="A172" s="10">
        <v>150</v>
      </c>
      <c r="B172" s="7" t="s">
        <v>468</v>
      </c>
      <c r="C172" s="7" t="s">
        <v>469</v>
      </c>
      <c r="D172" s="7" t="s">
        <v>470</v>
      </c>
      <c r="E172" s="11">
        <v>1.97</v>
      </c>
      <c r="F172" s="12">
        <v>1</v>
      </c>
      <c r="G172" s="11">
        <v>0.9</v>
      </c>
      <c r="H172" s="11">
        <v>32946.74</v>
      </c>
    </row>
    <row r="173" spans="1:8" ht="15.75" x14ac:dyDescent="0.25">
      <c r="A173" s="10">
        <v>151</v>
      </c>
      <c r="B173" s="7" t="s">
        <v>471</v>
      </c>
      <c r="C173" s="7" t="s">
        <v>472</v>
      </c>
      <c r="D173" s="7" t="s">
        <v>473</v>
      </c>
      <c r="E173" s="11">
        <v>2.04</v>
      </c>
      <c r="F173" s="12">
        <v>1</v>
      </c>
      <c r="G173" s="11">
        <v>1</v>
      </c>
      <c r="H173" s="11">
        <v>37908.26</v>
      </c>
    </row>
    <row r="174" spans="1:8" ht="15.75" x14ac:dyDescent="0.25">
      <c r="A174" s="10">
        <v>152</v>
      </c>
      <c r="B174" s="7" t="s">
        <v>474</v>
      </c>
      <c r="C174" s="7" t="s">
        <v>475</v>
      </c>
      <c r="D174" s="7" t="s">
        <v>476</v>
      </c>
      <c r="E174" s="11">
        <v>2.95</v>
      </c>
      <c r="F174" s="12">
        <v>1</v>
      </c>
      <c r="G174" s="11">
        <v>1</v>
      </c>
      <c r="H174" s="11">
        <v>54818.32</v>
      </c>
    </row>
    <row r="175" spans="1:8" ht="15.75" x14ac:dyDescent="0.25">
      <c r="A175" s="10">
        <v>153</v>
      </c>
      <c r="B175" s="7" t="s">
        <v>477</v>
      </c>
      <c r="C175" s="7" t="s">
        <v>478</v>
      </c>
      <c r="D175" s="7" t="s">
        <v>479</v>
      </c>
      <c r="E175" s="11">
        <v>0.89</v>
      </c>
      <c r="F175" s="12">
        <v>1</v>
      </c>
      <c r="G175" s="11">
        <v>1</v>
      </c>
      <c r="H175" s="11">
        <v>16538.41</v>
      </c>
    </row>
    <row r="176" spans="1:8" ht="15.75" x14ac:dyDescent="0.25">
      <c r="A176" s="10">
        <v>154</v>
      </c>
      <c r="B176" s="7" t="s">
        <v>480</v>
      </c>
      <c r="C176" s="7" t="s">
        <v>481</v>
      </c>
      <c r="D176" s="7" t="s">
        <v>482</v>
      </c>
      <c r="E176" s="11">
        <v>0.75</v>
      </c>
      <c r="F176" s="12">
        <v>1</v>
      </c>
      <c r="G176" s="11">
        <v>0.9</v>
      </c>
      <c r="H176" s="11">
        <v>12543.17</v>
      </c>
    </row>
    <row r="177" spans="1:8" ht="15.75" x14ac:dyDescent="0.25">
      <c r="A177" s="10">
        <v>155</v>
      </c>
      <c r="B177" s="7" t="s">
        <v>483</v>
      </c>
      <c r="C177" s="7" t="s">
        <v>484</v>
      </c>
      <c r="D177" s="7" t="s">
        <v>485</v>
      </c>
      <c r="E177" s="11">
        <v>1</v>
      </c>
      <c r="F177" s="12">
        <v>1</v>
      </c>
      <c r="G177" s="11">
        <v>1</v>
      </c>
      <c r="H177" s="11">
        <v>18582.48</v>
      </c>
    </row>
    <row r="178" spans="1:8" ht="15.75" x14ac:dyDescent="0.25">
      <c r="A178" s="10">
        <v>156</v>
      </c>
      <c r="B178" s="7" t="s">
        <v>486</v>
      </c>
      <c r="C178" s="7" t="s">
        <v>487</v>
      </c>
      <c r="D178" s="7" t="s">
        <v>488</v>
      </c>
      <c r="E178" s="11">
        <v>4.34</v>
      </c>
      <c r="F178" s="12">
        <v>1</v>
      </c>
      <c r="G178" s="11">
        <v>1</v>
      </c>
      <c r="H178" s="11">
        <v>80647.97</v>
      </c>
    </row>
    <row r="179" spans="1:8" ht="15.75" x14ac:dyDescent="0.25">
      <c r="A179" s="10">
        <v>157</v>
      </c>
      <c r="B179" s="7" t="s">
        <v>489</v>
      </c>
      <c r="C179" s="7" t="s">
        <v>490</v>
      </c>
      <c r="D179" s="7" t="s">
        <v>491</v>
      </c>
      <c r="E179" s="11">
        <v>1.29</v>
      </c>
      <c r="F179" s="12">
        <v>1</v>
      </c>
      <c r="G179" s="11">
        <v>1</v>
      </c>
      <c r="H179" s="11">
        <v>23971.4</v>
      </c>
    </row>
    <row r="180" spans="1:8" ht="15.75" x14ac:dyDescent="0.25">
      <c r="A180" s="10">
        <v>158</v>
      </c>
      <c r="B180" s="7" t="s">
        <v>492</v>
      </c>
      <c r="C180" s="7" t="s">
        <v>493</v>
      </c>
      <c r="D180" s="7" t="s">
        <v>494</v>
      </c>
      <c r="E180" s="11">
        <v>2.6</v>
      </c>
      <c r="F180" s="12">
        <v>1</v>
      </c>
      <c r="G180" s="11">
        <v>1</v>
      </c>
      <c r="H180" s="11">
        <v>48314.45</v>
      </c>
    </row>
    <row r="181" spans="1:8" ht="15.75" x14ac:dyDescent="0.25">
      <c r="A181" s="10">
        <v>159</v>
      </c>
      <c r="B181" s="7" t="s">
        <v>495</v>
      </c>
      <c r="C181" s="7" t="s">
        <v>496</v>
      </c>
      <c r="D181" s="7" t="s">
        <v>497</v>
      </c>
      <c r="E181" s="11">
        <v>2.11</v>
      </c>
      <c r="F181" s="12">
        <v>1</v>
      </c>
      <c r="G181" s="11">
        <v>0.9</v>
      </c>
      <c r="H181" s="11">
        <v>35288.129999999997</v>
      </c>
    </row>
    <row r="182" spans="1:8" ht="15.75" x14ac:dyDescent="0.25">
      <c r="A182" s="10">
        <v>160</v>
      </c>
      <c r="B182" s="7" t="s">
        <v>498</v>
      </c>
      <c r="C182" s="7" t="s">
        <v>499</v>
      </c>
      <c r="D182" s="7" t="s">
        <v>500</v>
      </c>
      <c r="E182" s="11">
        <v>3.55</v>
      </c>
      <c r="F182" s="12">
        <v>1</v>
      </c>
      <c r="G182" s="11">
        <v>1</v>
      </c>
      <c r="H182" s="11">
        <v>65967.81</v>
      </c>
    </row>
    <row r="183" spans="1:8" ht="15.75" x14ac:dyDescent="0.25">
      <c r="A183" s="10">
        <v>161</v>
      </c>
      <c r="B183" s="7" t="s">
        <v>501</v>
      </c>
      <c r="C183" s="7" t="s">
        <v>502</v>
      </c>
      <c r="D183" s="7" t="s">
        <v>503</v>
      </c>
      <c r="E183" s="11">
        <v>1.57</v>
      </c>
      <c r="F183" s="12">
        <v>1</v>
      </c>
      <c r="G183" s="11">
        <v>0.9</v>
      </c>
      <c r="H183" s="11">
        <v>26257.05</v>
      </c>
    </row>
    <row r="184" spans="1:8" ht="15.75" x14ac:dyDescent="0.25">
      <c r="A184" s="10">
        <v>162</v>
      </c>
      <c r="B184" s="7" t="s">
        <v>504</v>
      </c>
      <c r="C184" s="7" t="s">
        <v>505</v>
      </c>
      <c r="D184" s="7" t="s">
        <v>506</v>
      </c>
      <c r="E184" s="11">
        <v>2.2599999999999998</v>
      </c>
      <c r="F184" s="12">
        <v>1</v>
      </c>
      <c r="G184" s="11">
        <v>1</v>
      </c>
      <c r="H184" s="11">
        <v>41996.41</v>
      </c>
    </row>
    <row r="185" spans="1:8" ht="15.75" x14ac:dyDescent="0.25">
      <c r="A185" s="10">
        <v>163</v>
      </c>
      <c r="B185" s="7" t="s">
        <v>507</v>
      </c>
      <c r="C185" s="7" t="s">
        <v>508</v>
      </c>
      <c r="D185" s="7" t="s">
        <v>509</v>
      </c>
      <c r="E185" s="11">
        <v>3.24</v>
      </c>
      <c r="F185" s="12">
        <v>1</v>
      </c>
      <c r="G185" s="11">
        <v>1</v>
      </c>
      <c r="H185" s="11">
        <v>60207.24</v>
      </c>
    </row>
    <row r="186" spans="1:8" ht="15.75" x14ac:dyDescent="0.25">
      <c r="A186" s="10">
        <v>164</v>
      </c>
      <c r="B186" s="7" t="s">
        <v>510</v>
      </c>
      <c r="C186" s="7" t="s">
        <v>511</v>
      </c>
      <c r="D186" s="7" t="s">
        <v>512</v>
      </c>
      <c r="E186" s="11">
        <v>1.7</v>
      </c>
      <c r="F186" s="12">
        <v>1</v>
      </c>
      <c r="G186" s="11">
        <v>1</v>
      </c>
      <c r="H186" s="11">
        <v>31590.22</v>
      </c>
    </row>
    <row r="187" spans="1:8" ht="15.75" x14ac:dyDescent="0.25">
      <c r="A187" s="10">
        <v>165</v>
      </c>
      <c r="B187" s="7" t="s">
        <v>513</v>
      </c>
      <c r="C187" s="7" t="s">
        <v>514</v>
      </c>
      <c r="D187" s="7" t="s">
        <v>515</v>
      </c>
      <c r="E187" s="11">
        <v>2.06</v>
      </c>
      <c r="F187" s="12">
        <v>1</v>
      </c>
      <c r="G187" s="11">
        <v>0.9</v>
      </c>
      <c r="H187" s="11">
        <v>34451.919999999998</v>
      </c>
    </row>
    <row r="188" spans="1:8" ht="15.75" x14ac:dyDescent="0.25">
      <c r="A188" s="10">
        <v>166</v>
      </c>
      <c r="B188" s="7" t="s">
        <v>516</v>
      </c>
      <c r="C188" s="7" t="s">
        <v>517</v>
      </c>
      <c r="D188" s="7" t="s">
        <v>518</v>
      </c>
      <c r="E188" s="11">
        <v>2.17</v>
      </c>
      <c r="F188" s="12">
        <v>1</v>
      </c>
      <c r="G188" s="11">
        <v>1</v>
      </c>
      <c r="H188" s="11">
        <v>40323.980000000003</v>
      </c>
    </row>
    <row r="189" spans="1:8" ht="15.75" x14ac:dyDescent="0.25">
      <c r="A189" s="10">
        <v>167</v>
      </c>
      <c r="B189" s="7" t="s">
        <v>519</v>
      </c>
      <c r="C189" s="7" t="s">
        <v>520</v>
      </c>
      <c r="D189" s="7" t="s">
        <v>521</v>
      </c>
      <c r="E189" s="11">
        <v>1.1000000000000001</v>
      </c>
      <c r="F189" s="12">
        <v>1</v>
      </c>
      <c r="G189" s="11">
        <v>0.8</v>
      </c>
      <c r="H189" s="11">
        <v>16352.58</v>
      </c>
    </row>
    <row r="190" spans="1:8" ht="15.75" x14ac:dyDescent="0.25">
      <c r="A190" s="10">
        <v>168</v>
      </c>
      <c r="B190" s="7" t="s">
        <v>522</v>
      </c>
      <c r="C190" s="7" t="s">
        <v>523</v>
      </c>
      <c r="D190" s="7" t="s">
        <v>524</v>
      </c>
      <c r="E190" s="11">
        <v>0.88</v>
      </c>
      <c r="F190" s="12">
        <v>1</v>
      </c>
      <c r="G190" s="11">
        <v>0.9</v>
      </c>
      <c r="H190" s="11">
        <v>14717.32</v>
      </c>
    </row>
    <row r="191" spans="1:8" ht="15.75" x14ac:dyDescent="0.25">
      <c r="A191" s="10">
        <v>169</v>
      </c>
      <c r="B191" s="7" t="s">
        <v>525</v>
      </c>
      <c r="C191" s="7" t="s">
        <v>526</v>
      </c>
      <c r="D191" s="7" t="s">
        <v>527</v>
      </c>
      <c r="E191" s="11">
        <v>0.92</v>
      </c>
      <c r="F191" s="12">
        <v>1</v>
      </c>
      <c r="G191" s="11">
        <v>0.9</v>
      </c>
      <c r="H191" s="11">
        <v>15386.29</v>
      </c>
    </row>
    <row r="192" spans="1:8" ht="15.75" x14ac:dyDescent="0.25">
      <c r="A192" s="10">
        <v>170</v>
      </c>
      <c r="B192" s="7" t="s">
        <v>528</v>
      </c>
      <c r="C192" s="7" t="s">
        <v>529</v>
      </c>
      <c r="D192" s="7" t="s">
        <v>530</v>
      </c>
      <c r="E192" s="11">
        <v>1.56</v>
      </c>
      <c r="F192" s="12">
        <v>1</v>
      </c>
      <c r="G192" s="11">
        <v>1</v>
      </c>
      <c r="H192" s="11">
        <v>28988.67</v>
      </c>
    </row>
    <row r="193" spans="1:8" ht="15.75" x14ac:dyDescent="0.25">
      <c r="A193" s="10">
        <v>171</v>
      </c>
      <c r="B193" s="7" t="s">
        <v>531</v>
      </c>
      <c r="C193" s="7" t="s">
        <v>532</v>
      </c>
      <c r="D193" s="7" t="s">
        <v>533</v>
      </c>
      <c r="E193" s="11">
        <v>1.08</v>
      </c>
      <c r="F193" s="12">
        <v>1</v>
      </c>
      <c r="G193" s="11">
        <v>0.8</v>
      </c>
      <c r="H193" s="11">
        <v>16055.26</v>
      </c>
    </row>
    <row r="194" spans="1:8" ht="47.25" x14ac:dyDescent="0.25">
      <c r="A194" s="10">
        <v>172</v>
      </c>
      <c r="B194" s="7" t="s">
        <v>534</v>
      </c>
      <c r="C194" s="7" t="s">
        <v>535</v>
      </c>
      <c r="D194" s="7" t="s">
        <v>536</v>
      </c>
      <c r="E194" s="11">
        <v>1.41</v>
      </c>
      <c r="F194" s="12">
        <v>1</v>
      </c>
      <c r="G194" s="11">
        <v>0.8</v>
      </c>
      <c r="H194" s="11">
        <v>20961.04</v>
      </c>
    </row>
    <row r="195" spans="1:8" ht="15.75" x14ac:dyDescent="0.25">
      <c r="A195" s="10">
        <v>173</v>
      </c>
      <c r="B195" s="7" t="s">
        <v>537</v>
      </c>
      <c r="C195" s="7" t="s">
        <v>538</v>
      </c>
      <c r="D195" s="7" t="s">
        <v>539</v>
      </c>
      <c r="E195" s="11">
        <v>2.58</v>
      </c>
      <c r="F195" s="12">
        <v>1</v>
      </c>
      <c r="G195" s="11">
        <v>0.8</v>
      </c>
      <c r="H195" s="11">
        <v>38354.239999999998</v>
      </c>
    </row>
    <row r="196" spans="1:8" ht="15.75" x14ac:dyDescent="0.25">
      <c r="A196" s="10">
        <v>174</v>
      </c>
      <c r="B196" s="7" t="s">
        <v>540</v>
      </c>
      <c r="C196" s="7" t="s">
        <v>541</v>
      </c>
      <c r="D196" s="7" t="s">
        <v>542</v>
      </c>
      <c r="E196" s="11">
        <v>12.27</v>
      </c>
      <c r="F196" s="12">
        <v>1</v>
      </c>
      <c r="G196" s="11">
        <v>0.8</v>
      </c>
      <c r="H196" s="11">
        <v>182405.63</v>
      </c>
    </row>
    <row r="197" spans="1:8" ht="15.75" x14ac:dyDescent="0.25">
      <c r="A197" s="10">
        <v>175</v>
      </c>
      <c r="B197" s="7" t="s">
        <v>543</v>
      </c>
      <c r="C197" s="7" t="s">
        <v>544</v>
      </c>
      <c r="D197" s="7" t="s">
        <v>545</v>
      </c>
      <c r="E197" s="11">
        <v>7.86</v>
      </c>
      <c r="F197" s="12">
        <v>1</v>
      </c>
      <c r="G197" s="11">
        <v>0.8</v>
      </c>
      <c r="H197" s="11">
        <v>116846.64</v>
      </c>
    </row>
    <row r="198" spans="1:8" ht="31.5" x14ac:dyDescent="0.25">
      <c r="A198" s="10">
        <v>176</v>
      </c>
      <c r="B198" s="7" t="s">
        <v>546</v>
      </c>
      <c r="C198" s="7" t="s">
        <v>547</v>
      </c>
      <c r="D198" s="7" t="s">
        <v>548</v>
      </c>
      <c r="E198" s="11">
        <v>0.56000000000000005</v>
      </c>
      <c r="F198" s="12">
        <v>1</v>
      </c>
      <c r="G198" s="11">
        <v>0.8</v>
      </c>
      <c r="H198" s="11">
        <v>8324.9500000000007</v>
      </c>
    </row>
    <row r="199" spans="1:8" ht="31.5" x14ac:dyDescent="0.25">
      <c r="A199" s="10">
        <v>177</v>
      </c>
      <c r="B199" s="7" t="s">
        <v>549</v>
      </c>
      <c r="C199" s="7" t="s">
        <v>550</v>
      </c>
      <c r="D199" s="7" t="s">
        <v>551</v>
      </c>
      <c r="E199" s="11">
        <v>0.46</v>
      </c>
      <c r="F199" s="12">
        <v>1</v>
      </c>
      <c r="G199" s="11">
        <v>0.8</v>
      </c>
      <c r="H199" s="11">
        <v>6838.35</v>
      </c>
    </row>
    <row r="200" spans="1:8" s="22" customFormat="1" ht="15.75" x14ac:dyDescent="0.25">
      <c r="A200" s="21">
        <v>178</v>
      </c>
      <c r="B200" s="17" t="s">
        <v>552</v>
      </c>
      <c r="C200" s="17" t="s">
        <v>553</v>
      </c>
      <c r="D200" s="17" t="s">
        <v>554</v>
      </c>
      <c r="E200" s="14">
        <v>7.4</v>
      </c>
      <c r="F200" s="18">
        <v>1</v>
      </c>
      <c r="G200" s="14">
        <v>0.8</v>
      </c>
      <c r="H200" s="14">
        <v>110008.29</v>
      </c>
    </row>
    <row r="201" spans="1:8" s="22" customFormat="1" ht="15.75" x14ac:dyDescent="0.25">
      <c r="A201" s="21">
        <v>179</v>
      </c>
      <c r="B201" s="17" t="s">
        <v>555</v>
      </c>
      <c r="C201" s="17" t="s">
        <v>556</v>
      </c>
      <c r="D201" s="17" t="s">
        <v>557</v>
      </c>
      <c r="E201" s="14">
        <v>0.4</v>
      </c>
      <c r="F201" s="18">
        <v>1</v>
      </c>
      <c r="G201" s="14">
        <v>1</v>
      </c>
      <c r="H201" s="14">
        <v>7432.99</v>
      </c>
    </row>
    <row r="202" spans="1:8" s="22" customFormat="1" ht="31.5" x14ac:dyDescent="0.25">
      <c r="A202" s="21">
        <v>180</v>
      </c>
      <c r="B202" s="17" t="s">
        <v>558</v>
      </c>
      <c r="C202" s="17" t="s">
        <v>559</v>
      </c>
      <c r="D202" s="17" t="s">
        <v>560</v>
      </c>
      <c r="E202" s="14">
        <v>2.5</v>
      </c>
      <c r="F202" s="18">
        <v>1.09E-2</v>
      </c>
      <c r="G202" s="14">
        <v>1</v>
      </c>
      <c r="H202" s="14">
        <v>46364.49</v>
      </c>
    </row>
    <row r="203" spans="1:8" s="22" customFormat="1" ht="31.5" x14ac:dyDescent="0.25">
      <c r="A203" s="21">
        <v>181</v>
      </c>
      <c r="B203" s="17" t="s">
        <v>561</v>
      </c>
      <c r="C203" s="17" t="s">
        <v>562</v>
      </c>
      <c r="D203" s="17" t="s">
        <v>563</v>
      </c>
      <c r="E203" s="14">
        <v>5.36</v>
      </c>
      <c r="F203" s="18">
        <v>5.1000000000000004E-3</v>
      </c>
      <c r="G203" s="14">
        <v>1</v>
      </c>
      <c r="H203" s="14">
        <v>99404.3</v>
      </c>
    </row>
    <row r="204" spans="1:8" s="22" customFormat="1" ht="31.5" x14ac:dyDescent="0.25">
      <c r="A204" s="21">
        <v>182</v>
      </c>
      <c r="B204" s="17" t="s">
        <v>564</v>
      </c>
      <c r="C204" s="17" t="s">
        <v>565</v>
      </c>
      <c r="D204" s="17" t="s">
        <v>656</v>
      </c>
      <c r="E204" s="14">
        <v>4.0599999999999996</v>
      </c>
      <c r="F204" s="18">
        <v>0.1794</v>
      </c>
      <c r="G204" s="14">
        <v>0.9</v>
      </c>
      <c r="H204" s="14">
        <v>73967.820000000007</v>
      </c>
    </row>
    <row r="205" spans="1:8" s="22" customFormat="1" ht="31.5" x14ac:dyDescent="0.25">
      <c r="A205" s="21">
        <v>183</v>
      </c>
      <c r="B205" s="17" t="s">
        <v>566</v>
      </c>
      <c r="C205" s="17" t="s">
        <v>567</v>
      </c>
      <c r="D205" s="17" t="s">
        <v>657</v>
      </c>
      <c r="E205" s="14">
        <v>0.3</v>
      </c>
      <c r="F205" s="18">
        <v>8.9499999999999996E-2</v>
      </c>
      <c r="G205" s="14">
        <v>0.8</v>
      </c>
      <c r="H205" s="14">
        <v>5464.82</v>
      </c>
    </row>
    <row r="206" spans="1:8" s="22" customFormat="1" ht="31.5" x14ac:dyDescent="0.25">
      <c r="A206" s="21">
        <v>184</v>
      </c>
      <c r="B206" s="17" t="s">
        <v>568</v>
      </c>
      <c r="C206" s="17" t="s">
        <v>569</v>
      </c>
      <c r="D206" s="17" t="s">
        <v>658</v>
      </c>
      <c r="E206" s="14">
        <v>0.55000000000000004</v>
      </c>
      <c r="F206" s="18">
        <v>4.9500000000000002E-2</v>
      </c>
      <c r="G206" s="14">
        <v>1</v>
      </c>
      <c r="H206" s="14">
        <v>10200.969999999999</v>
      </c>
    </row>
    <row r="207" spans="1:8" s="22" customFormat="1" ht="31.5" x14ac:dyDescent="0.25">
      <c r="A207" s="21">
        <v>185</v>
      </c>
      <c r="B207" s="17" t="s">
        <v>570</v>
      </c>
      <c r="C207" s="17" t="s">
        <v>571</v>
      </c>
      <c r="D207" s="17" t="s">
        <v>659</v>
      </c>
      <c r="E207" s="14">
        <v>0.96</v>
      </c>
      <c r="F207" s="18">
        <v>2.8299999999999999E-2</v>
      </c>
      <c r="G207" s="14">
        <v>1</v>
      </c>
      <c r="H207" s="14">
        <v>17804.580000000002</v>
      </c>
    </row>
    <row r="208" spans="1:8" s="22" customFormat="1" ht="31.5" x14ac:dyDescent="0.25">
      <c r="A208" s="21">
        <v>186</v>
      </c>
      <c r="B208" s="17" t="s">
        <v>572</v>
      </c>
      <c r="C208" s="17" t="s">
        <v>573</v>
      </c>
      <c r="D208" s="17" t="s">
        <v>660</v>
      </c>
      <c r="E208" s="14">
        <v>1.1599999999999999</v>
      </c>
      <c r="F208" s="18">
        <v>2.3400000000000001E-2</v>
      </c>
      <c r="G208" s="14">
        <v>0.9</v>
      </c>
      <c r="H208" s="14">
        <v>21463.22</v>
      </c>
    </row>
    <row r="209" spans="1:8" s="22" customFormat="1" ht="31.5" x14ac:dyDescent="0.25">
      <c r="A209" s="21">
        <v>187</v>
      </c>
      <c r="B209" s="17" t="s">
        <v>574</v>
      </c>
      <c r="C209" s="17" t="s">
        <v>575</v>
      </c>
      <c r="D209" s="17" t="s">
        <v>661</v>
      </c>
      <c r="E209" s="14">
        <v>1.5</v>
      </c>
      <c r="F209" s="18">
        <v>1.9199999999999998E-2</v>
      </c>
      <c r="G209" s="14">
        <v>1</v>
      </c>
      <c r="H209" s="14">
        <v>27819.15</v>
      </c>
    </row>
    <row r="210" spans="1:8" s="22" customFormat="1" ht="31.5" x14ac:dyDescent="0.25">
      <c r="A210" s="21">
        <v>188</v>
      </c>
      <c r="B210" s="17" t="s">
        <v>576</v>
      </c>
      <c r="C210" s="17" t="s">
        <v>577</v>
      </c>
      <c r="D210" s="17" t="s">
        <v>662</v>
      </c>
      <c r="E210" s="14">
        <v>1.88</v>
      </c>
      <c r="F210" s="18">
        <v>1.43E-2</v>
      </c>
      <c r="G210" s="14">
        <v>1</v>
      </c>
      <c r="H210" s="14">
        <v>34866.33</v>
      </c>
    </row>
    <row r="211" spans="1:8" s="22" customFormat="1" ht="31.5" x14ac:dyDescent="0.25">
      <c r="A211" s="21">
        <v>189</v>
      </c>
      <c r="B211" s="17" t="s">
        <v>578</v>
      </c>
      <c r="C211" s="17" t="s">
        <v>579</v>
      </c>
      <c r="D211" s="17" t="s">
        <v>663</v>
      </c>
      <c r="E211" s="14">
        <v>2.1</v>
      </c>
      <c r="F211" s="18">
        <v>1.2800000000000001E-2</v>
      </c>
      <c r="G211" s="14">
        <v>0.9</v>
      </c>
      <c r="H211" s="14">
        <v>38896.370000000003</v>
      </c>
    </row>
    <row r="212" spans="1:8" s="22" customFormat="1" ht="31.5" x14ac:dyDescent="0.25">
      <c r="A212" s="21">
        <v>190</v>
      </c>
      <c r="B212" s="17" t="s">
        <v>580</v>
      </c>
      <c r="C212" s="17" t="s">
        <v>581</v>
      </c>
      <c r="D212" s="17" t="s">
        <v>664</v>
      </c>
      <c r="E212" s="14">
        <v>2.21</v>
      </c>
      <c r="F212" s="18">
        <v>1.2200000000000001E-2</v>
      </c>
      <c r="G212" s="14">
        <v>0.9</v>
      </c>
      <c r="H212" s="14">
        <v>40936.21</v>
      </c>
    </row>
    <row r="213" spans="1:8" s="22" customFormat="1" ht="31.5" x14ac:dyDescent="0.25">
      <c r="A213" s="21">
        <v>191</v>
      </c>
      <c r="B213" s="17" t="s">
        <v>582</v>
      </c>
      <c r="C213" s="17" t="s">
        <v>583</v>
      </c>
      <c r="D213" s="17" t="s">
        <v>665</v>
      </c>
      <c r="E213" s="14">
        <v>2.41</v>
      </c>
      <c r="F213" s="18">
        <v>2.8899999999999999E-2</v>
      </c>
      <c r="G213" s="14">
        <v>0.9</v>
      </c>
      <c r="H213" s="14">
        <v>44567.55</v>
      </c>
    </row>
    <row r="214" spans="1:8" s="22" customFormat="1" ht="31.5" x14ac:dyDescent="0.25">
      <c r="A214" s="21">
        <v>192</v>
      </c>
      <c r="B214" s="17" t="s">
        <v>584</v>
      </c>
      <c r="C214" s="17" t="s">
        <v>585</v>
      </c>
      <c r="D214" s="17" t="s">
        <v>666</v>
      </c>
      <c r="E214" s="14">
        <v>3.09</v>
      </c>
      <c r="F214" s="18">
        <v>5.8000000000000003E-2</v>
      </c>
      <c r="G214" s="14">
        <v>0.9</v>
      </c>
      <c r="H214" s="14">
        <v>56978.87</v>
      </c>
    </row>
    <row r="215" spans="1:8" s="22" customFormat="1" ht="31.5" x14ac:dyDescent="0.25">
      <c r="A215" s="21">
        <v>193</v>
      </c>
      <c r="B215" s="17" t="s">
        <v>586</v>
      </c>
      <c r="C215" s="17" t="s">
        <v>587</v>
      </c>
      <c r="D215" s="17" t="s">
        <v>667</v>
      </c>
      <c r="E215" s="14">
        <v>3.73</v>
      </c>
      <c r="F215" s="18">
        <v>3.7999999999999999E-2</v>
      </c>
      <c r="G215" s="14">
        <v>0.9</v>
      </c>
      <c r="H215" s="14">
        <v>68916.17</v>
      </c>
    </row>
    <row r="216" spans="1:8" s="22" customFormat="1" ht="31.5" x14ac:dyDescent="0.25">
      <c r="A216" s="21">
        <v>194</v>
      </c>
      <c r="B216" s="17" t="s">
        <v>588</v>
      </c>
      <c r="C216" s="17" t="s">
        <v>589</v>
      </c>
      <c r="D216" s="17" t="s">
        <v>668</v>
      </c>
      <c r="E216" s="14">
        <v>4.24</v>
      </c>
      <c r="F216" s="18">
        <v>6.7000000000000002E-3</v>
      </c>
      <c r="G216" s="14">
        <v>0.9</v>
      </c>
      <c r="H216" s="14">
        <v>78580.72</v>
      </c>
    </row>
    <row r="217" spans="1:8" s="22" customFormat="1" ht="31.5" x14ac:dyDescent="0.25">
      <c r="A217" s="21">
        <v>195</v>
      </c>
      <c r="B217" s="17" t="s">
        <v>590</v>
      </c>
      <c r="C217" s="17" t="s">
        <v>591</v>
      </c>
      <c r="D217" s="17" t="s">
        <v>669</v>
      </c>
      <c r="E217" s="14">
        <v>5.98</v>
      </c>
      <c r="F217" s="18">
        <v>1.34E-2</v>
      </c>
      <c r="G217" s="14">
        <v>0.9</v>
      </c>
      <c r="H217" s="14">
        <v>110755.5</v>
      </c>
    </row>
    <row r="218" spans="1:8" s="22" customFormat="1" ht="31.5" x14ac:dyDescent="0.25">
      <c r="A218" s="21">
        <v>196</v>
      </c>
      <c r="B218" s="17" t="s">
        <v>592</v>
      </c>
      <c r="C218" s="17" t="s">
        <v>593</v>
      </c>
      <c r="D218" s="17" t="s">
        <v>670</v>
      </c>
      <c r="E218" s="14">
        <v>7.45</v>
      </c>
      <c r="F218" s="18">
        <v>3.5999999999999999E-3</v>
      </c>
      <c r="G218" s="14">
        <v>0.9</v>
      </c>
      <c r="H218" s="14">
        <v>138114.31</v>
      </c>
    </row>
    <row r="219" spans="1:8" s="22" customFormat="1" ht="31.5" x14ac:dyDescent="0.25">
      <c r="A219" s="21">
        <v>197</v>
      </c>
      <c r="B219" s="17" t="s">
        <v>594</v>
      </c>
      <c r="C219" s="17" t="s">
        <v>595</v>
      </c>
      <c r="D219" s="17" t="s">
        <v>671</v>
      </c>
      <c r="E219" s="14">
        <v>7.98</v>
      </c>
      <c r="F219" s="18">
        <v>2.0799999999999999E-2</v>
      </c>
      <c r="G219" s="14">
        <v>0.9</v>
      </c>
      <c r="H219" s="14">
        <v>147689.93</v>
      </c>
    </row>
    <row r="220" spans="1:8" s="22" customFormat="1" ht="31.5" x14ac:dyDescent="0.25">
      <c r="A220" s="21">
        <v>198</v>
      </c>
      <c r="B220" s="17" t="s">
        <v>596</v>
      </c>
      <c r="C220" s="17" t="s">
        <v>597</v>
      </c>
      <c r="D220" s="17" t="s">
        <v>672</v>
      </c>
      <c r="E220" s="14">
        <v>9.4</v>
      </c>
      <c r="F220" s="18">
        <v>2.8999999999999998E-3</v>
      </c>
      <c r="G220" s="14">
        <v>0.9</v>
      </c>
      <c r="H220" s="14">
        <v>174277.02</v>
      </c>
    </row>
    <row r="221" spans="1:8" s="22" customFormat="1" ht="31.5" x14ac:dyDescent="0.25">
      <c r="A221" s="21">
        <v>199</v>
      </c>
      <c r="B221" s="17" t="s">
        <v>598</v>
      </c>
      <c r="C221" s="17" t="s">
        <v>599</v>
      </c>
      <c r="D221" s="17" t="s">
        <v>673</v>
      </c>
      <c r="E221" s="14">
        <v>14.05</v>
      </c>
      <c r="F221" s="18">
        <v>5.5999999999999999E-3</v>
      </c>
      <c r="G221" s="14">
        <v>0.9</v>
      </c>
      <c r="H221" s="14">
        <v>260419.44</v>
      </c>
    </row>
    <row r="222" spans="1:8" s="22" customFormat="1" ht="31.5" x14ac:dyDescent="0.25">
      <c r="A222" s="21">
        <v>200</v>
      </c>
      <c r="B222" s="17" t="s">
        <v>600</v>
      </c>
      <c r="C222" s="17" t="s">
        <v>601</v>
      </c>
      <c r="D222" s="17" t="s">
        <v>674</v>
      </c>
      <c r="E222" s="14">
        <v>28.24</v>
      </c>
      <c r="F222" s="18">
        <v>1E-3</v>
      </c>
      <c r="G222" s="14">
        <v>1</v>
      </c>
      <c r="H222" s="14">
        <v>523722.86</v>
      </c>
    </row>
    <row r="223" spans="1:8" s="22" customFormat="1" ht="31.5" x14ac:dyDescent="0.25">
      <c r="A223" s="21">
        <v>201</v>
      </c>
      <c r="B223" s="17" t="s">
        <v>602</v>
      </c>
      <c r="C223" s="17" t="s">
        <v>603</v>
      </c>
      <c r="D223" s="17" t="s">
        <v>675</v>
      </c>
      <c r="E223" s="14">
        <v>61.31</v>
      </c>
      <c r="F223" s="18">
        <v>4.0000000000000002E-4</v>
      </c>
      <c r="G223" s="14">
        <v>0.9</v>
      </c>
      <c r="H223" s="14">
        <v>1136973.2</v>
      </c>
    </row>
    <row r="224" spans="1:8" s="22" customFormat="1" ht="31.5" x14ac:dyDescent="0.25">
      <c r="A224" s="21">
        <v>202</v>
      </c>
      <c r="B224" s="17" t="s">
        <v>604</v>
      </c>
      <c r="C224" s="17" t="s">
        <v>605</v>
      </c>
      <c r="D224" s="17" t="s">
        <v>676</v>
      </c>
      <c r="E224" s="14">
        <v>126.25</v>
      </c>
      <c r="F224" s="18">
        <v>2.0000000000000001E-4</v>
      </c>
      <c r="G224" s="14">
        <v>0.9</v>
      </c>
      <c r="H224" s="14">
        <v>2341309.5</v>
      </c>
    </row>
    <row r="225" spans="1:8" s="22" customFormat="1" ht="31.5" x14ac:dyDescent="0.25">
      <c r="A225" s="21">
        <v>203</v>
      </c>
      <c r="B225" s="17" t="s">
        <v>606</v>
      </c>
      <c r="C225" s="17" t="s">
        <v>607</v>
      </c>
      <c r="D225" s="17" t="s">
        <v>608</v>
      </c>
      <c r="E225" s="14">
        <v>5.07</v>
      </c>
      <c r="F225" s="18">
        <v>1</v>
      </c>
      <c r="G225" s="14">
        <v>0.9</v>
      </c>
      <c r="H225" s="14">
        <v>84791.86</v>
      </c>
    </row>
    <row r="226" spans="1:8" s="22" customFormat="1" ht="31.5" x14ac:dyDescent="0.25">
      <c r="A226" s="21">
        <v>204</v>
      </c>
      <c r="B226" s="17" t="s">
        <v>609</v>
      </c>
      <c r="C226" s="17" t="s">
        <v>610</v>
      </c>
      <c r="D226" s="17" t="s">
        <v>677</v>
      </c>
      <c r="E226" s="14">
        <v>1.98</v>
      </c>
      <c r="F226" s="18">
        <v>1</v>
      </c>
      <c r="G226" s="14">
        <v>1.05</v>
      </c>
      <c r="H226" s="14">
        <v>38632.980000000003</v>
      </c>
    </row>
    <row r="227" spans="1:8" s="22" customFormat="1" ht="31.5" x14ac:dyDescent="0.25">
      <c r="A227" s="21">
        <v>205</v>
      </c>
      <c r="B227" s="17" t="s">
        <v>611</v>
      </c>
      <c r="C227" s="17" t="s">
        <v>612</v>
      </c>
      <c r="D227" s="17" t="s">
        <v>678</v>
      </c>
      <c r="E227" s="14">
        <v>2.31</v>
      </c>
      <c r="F227" s="18">
        <v>1</v>
      </c>
      <c r="G227" s="14">
        <v>1</v>
      </c>
      <c r="H227" s="14">
        <v>42925.53</v>
      </c>
    </row>
    <row r="228" spans="1:8" s="22" customFormat="1" ht="47.25" x14ac:dyDescent="0.25">
      <c r="A228" s="21">
        <v>206</v>
      </c>
      <c r="B228" s="17" t="s">
        <v>613</v>
      </c>
      <c r="C228" s="17" t="s">
        <v>614</v>
      </c>
      <c r="D228" s="17" t="s">
        <v>679</v>
      </c>
      <c r="E228" s="14">
        <v>1.52</v>
      </c>
      <c r="F228" s="18">
        <v>1</v>
      </c>
      <c r="G228" s="14">
        <v>1.05</v>
      </c>
      <c r="H228" s="14">
        <v>29657.64</v>
      </c>
    </row>
    <row r="229" spans="1:8" s="22" customFormat="1" ht="47.25" x14ac:dyDescent="0.25">
      <c r="A229" s="21">
        <v>207</v>
      </c>
      <c r="B229" s="17" t="s">
        <v>615</v>
      </c>
      <c r="C229" s="17" t="s">
        <v>616</v>
      </c>
      <c r="D229" s="17" t="s">
        <v>680</v>
      </c>
      <c r="E229" s="14">
        <v>1.82</v>
      </c>
      <c r="F229" s="18">
        <v>1</v>
      </c>
      <c r="G229" s="14">
        <v>1.05</v>
      </c>
      <c r="H229" s="14">
        <v>35511.120000000003</v>
      </c>
    </row>
    <row r="230" spans="1:8" s="22" customFormat="1" ht="15.75" x14ac:dyDescent="0.25">
      <c r="A230" s="21">
        <v>208</v>
      </c>
      <c r="B230" s="17" t="s">
        <v>617</v>
      </c>
      <c r="C230" s="17" t="s">
        <v>618</v>
      </c>
      <c r="D230" s="17" t="s">
        <v>681</v>
      </c>
      <c r="E230" s="14">
        <v>1.39</v>
      </c>
      <c r="F230" s="18">
        <v>1</v>
      </c>
      <c r="G230" s="14">
        <v>1.05</v>
      </c>
      <c r="H230" s="14">
        <v>27121.13</v>
      </c>
    </row>
    <row r="231" spans="1:8" s="22" customFormat="1" ht="15.75" x14ac:dyDescent="0.25">
      <c r="A231" s="21">
        <v>209</v>
      </c>
      <c r="B231" s="17" t="s">
        <v>619</v>
      </c>
      <c r="C231" s="17" t="s">
        <v>620</v>
      </c>
      <c r="D231" s="17" t="s">
        <v>682</v>
      </c>
      <c r="E231" s="14">
        <v>1.67</v>
      </c>
      <c r="F231" s="18">
        <v>1</v>
      </c>
      <c r="G231" s="14">
        <v>1.05</v>
      </c>
      <c r="H231" s="14">
        <v>32584.38</v>
      </c>
    </row>
    <row r="232" spans="1:8" s="22" customFormat="1" ht="31.5" x14ac:dyDescent="0.25">
      <c r="A232" s="21">
        <v>210</v>
      </c>
      <c r="B232" s="17" t="s">
        <v>621</v>
      </c>
      <c r="C232" s="17" t="s">
        <v>622</v>
      </c>
      <c r="D232" s="17" t="s">
        <v>683</v>
      </c>
      <c r="E232" s="14">
        <v>0.85</v>
      </c>
      <c r="F232" s="18">
        <v>1</v>
      </c>
      <c r="G232" s="14">
        <v>1.05</v>
      </c>
      <c r="H232" s="14">
        <v>16584.86</v>
      </c>
    </row>
    <row r="233" spans="1:8" s="22" customFormat="1" ht="31.5" x14ac:dyDescent="0.25">
      <c r="A233" s="21">
        <v>211</v>
      </c>
      <c r="B233" s="17" t="s">
        <v>623</v>
      </c>
      <c r="C233" s="17" t="s">
        <v>624</v>
      </c>
      <c r="D233" s="17" t="s">
        <v>684</v>
      </c>
      <c r="E233" s="14">
        <v>1.0900000000000001</v>
      </c>
      <c r="F233" s="18">
        <v>1</v>
      </c>
      <c r="G233" s="14">
        <v>1.05</v>
      </c>
      <c r="H233" s="14">
        <v>21267.65</v>
      </c>
    </row>
    <row r="234" spans="1:8" s="22" customFormat="1" ht="15.75" x14ac:dyDescent="0.25">
      <c r="A234" s="21">
        <v>212</v>
      </c>
      <c r="B234" s="17" t="s">
        <v>625</v>
      </c>
      <c r="C234" s="17" t="s">
        <v>626</v>
      </c>
      <c r="D234" s="17" t="s">
        <v>627</v>
      </c>
      <c r="E234" s="14">
        <v>1.5</v>
      </c>
      <c r="F234" s="18">
        <v>1</v>
      </c>
      <c r="G234" s="14">
        <v>1.05</v>
      </c>
      <c r="H234" s="14">
        <v>29267.41</v>
      </c>
    </row>
    <row r="235" spans="1:8" s="22" customFormat="1" ht="31.5" x14ac:dyDescent="0.25">
      <c r="A235" s="21">
        <v>213</v>
      </c>
      <c r="B235" s="17" t="s">
        <v>628</v>
      </c>
      <c r="C235" s="17" t="s">
        <v>629</v>
      </c>
      <c r="D235" s="17" t="s">
        <v>630</v>
      </c>
      <c r="E235" s="14">
        <v>1.8</v>
      </c>
      <c r="F235" s="18">
        <v>1</v>
      </c>
      <c r="G235" s="14">
        <v>1.05</v>
      </c>
      <c r="H235" s="14">
        <v>35120.89</v>
      </c>
    </row>
    <row r="236" spans="1:8" s="22" customFormat="1" ht="15.75" x14ac:dyDescent="0.25">
      <c r="A236" s="21">
        <v>214</v>
      </c>
      <c r="B236" s="17" t="s">
        <v>631</v>
      </c>
      <c r="C236" s="17" t="s">
        <v>632</v>
      </c>
      <c r="D236" s="17" t="s">
        <v>633</v>
      </c>
      <c r="E236" s="14">
        <v>2.75</v>
      </c>
      <c r="F236" s="18">
        <v>1</v>
      </c>
      <c r="G236" s="14">
        <v>1</v>
      </c>
      <c r="H236" s="14">
        <v>51101.82</v>
      </c>
    </row>
    <row r="237" spans="1:8" s="22" customFormat="1" ht="31.5" x14ac:dyDescent="0.25">
      <c r="A237" s="21">
        <v>215</v>
      </c>
      <c r="B237" s="17" t="s">
        <v>634</v>
      </c>
      <c r="C237" s="17" t="s">
        <v>635</v>
      </c>
      <c r="D237" s="17" t="s">
        <v>636</v>
      </c>
      <c r="E237" s="14">
        <v>2.35</v>
      </c>
      <c r="F237" s="18">
        <v>1</v>
      </c>
      <c r="G237" s="14">
        <v>1</v>
      </c>
      <c r="H237" s="14">
        <v>43668.83</v>
      </c>
    </row>
    <row r="238" spans="1:8" s="22" customFormat="1" ht="15.75" x14ac:dyDescent="0.25">
      <c r="A238" s="21">
        <v>216</v>
      </c>
      <c r="B238" s="17" t="s">
        <v>637</v>
      </c>
      <c r="C238" s="17" t="s">
        <v>638</v>
      </c>
      <c r="D238" s="17" t="s">
        <v>639</v>
      </c>
      <c r="E238" s="14">
        <v>1.76</v>
      </c>
      <c r="F238" s="18">
        <v>1</v>
      </c>
      <c r="G238" s="14">
        <v>1.05</v>
      </c>
      <c r="H238" s="14">
        <v>34340.42</v>
      </c>
    </row>
    <row r="239" spans="1:8" s="22" customFormat="1" ht="15.75" x14ac:dyDescent="0.25">
      <c r="A239" s="21">
        <v>217</v>
      </c>
      <c r="B239" s="17" t="s">
        <v>640</v>
      </c>
      <c r="C239" s="17" t="s">
        <v>641</v>
      </c>
      <c r="D239" s="17" t="s">
        <v>642</v>
      </c>
      <c r="E239" s="14">
        <v>1.51</v>
      </c>
      <c r="F239" s="18">
        <v>1</v>
      </c>
      <c r="G239" s="14">
        <v>1.05</v>
      </c>
      <c r="H239" s="14">
        <v>29462.52</v>
      </c>
    </row>
    <row r="240" spans="1:8" s="22" customFormat="1" ht="31.5" x14ac:dyDescent="0.25">
      <c r="A240" s="21">
        <v>218</v>
      </c>
      <c r="B240" s="17" t="s">
        <v>643</v>
      </c>
      <c r="C240" s="17" t="s">
        <v>644</v>
      </c>
      <c r="D240" s="17" t="s">
        <v>685</v>
      </c>
      <c r="E240" s="14">
        <v>1</v>
      </c>
      <c r="F240" s="18">
        <v>1</v>
      </c>
      <c r="G240" s="14">
        <v>1.05</v>
      </c>
      <c r="H240" s="14">
        <v>19511.599999999999</v>
      </c>
    </row>
    <row r="241" spans="1:9" s="22" customFormat="1" ht="31.5" x14ac:dyDescent="0.25">
      <c r="A241" s="21">
        <v>219</v>
      </c>
      <c r="B241" s="17" t="s">
        <v>645</v>
      </c>
      <c r="C241" s="17" t="s">
        <v>646</v>
      </c>
      <c r="D241" s="17" t="s">
        <v>686</v>
      </c>
      <c r="E241" s="14">
        <v>1.4</v>
      </c>
      <c r="F241" s="18">
        <v>1</v>
      </c>
      <c r="G241" s="14">
        <v>1.05</v>
      </c>
      <c r="H241" s="14">
        <v>27316.25</v>
      </c>
    </row>
    <row r="242" spans="1:9" s="22" customFormat="1" ht="31.5" x14ac:dyDescent="0.25">
      <c r="A242" s="21">
        <v>220</v>
      </c>
      <c r="B242" s="17" t="s">
        <v>647</v>
      </c>
      <c r="C242" s="17" t="s">
        <v>648</v>
      </c>
      <c r="D242" s="17" t="s">
        <v>649</v>
      </c>
      <c r="E242" s="14">
        <v>3.71</v>
      </c>
      <c r="F242" s="18">
        <v>1</v>
      </c>
      <c r="G242" s="14">
        <v>1.05</v>
      </c>
      <c r="H242" s="14">
        <v>72388.05</v>
      </c>
    </row>
    <row r="243" spans="1:9" ht="31.5" x14ac:dyDescent="0.25">
      <c r="A243" s="10">
        <v>221</v>
      </c>
      <c r="B243" s="7" t="s">
        <v>650</v>
      </c>
      <c r="C243" s="7" t="s">
        <v>651</v>
      </c>
      <c r="D243" s="7" t="s">
        <v>652</v>
      </c>
      <c r="E243" s="11">
        <v>2.91</v>
      </c>
      <c r="F243" s="12">
        <v>1</v>
      </c>
      <c r="G243" s="11">
        <v>1.05</v>
      </c>
      <c r="H243" s="11">
        <v>56778.77</v>
      </c>
    </row>
    <row r="244" spans="1:9" ht="31.5" x14ac:dyDescent="0.25">
      <c r="A244" s="10">
        <v>222</v>
      </c>
      <c r="B244" s="7" t="s">
        <v>653</v>
      </c>
      <c r="C244" s="7" t="s">
        <v>654</v>
      </c>
      <c r="D244" s="7" t="s">
        <v>655</v>
      </c>
      <c r="E244" s="11">
        <v>3.4</v>
      </c>
      <c r="F244" s="12">
        <v>1</v>
      </c>
      <c r="G244" s="11">
        <v>1.05</v>
      </c>
      <c r="H244" s="11">
        <v>66339.45</v>
      </c>
      <c r="I244" s="20" t="s">
        <v>689</v>
      </c>
    </row>
    <row r="245" spans="1:9" x14ac:dyDescent="0.25">
      <c r="A245" s="1"/>
      <c r="B245" s="1"/>
      <c r="C245" s="1"/>
      <c r="D245" s="1"/>
      <c r="E245" s="1"/>
      <c r="F245" s="1"/>
      <c r="G245" s="1"/>
      <c r="H245" s="1"/>
    </row>
    <row r="246" spans="1:9" x14ac:dyDescent="0.25">
      <c r="A246" s="1"/>
      <c r="B246" s="1"/>
      <c r="C246" s="1"/>
      <c r="D246" s="1"/>
      <c r="E246" s="1"/>
      <c r="F246" s="1"/>
      <c r="G246" s="1"/>
      <c r="H246" s="1"/>
    </row>
    <row r="247" spans="1:9" x14ac:dyDescent="0.25">
      <c r="A247" s="1"/>
      <c r="B247" s="1"/>
      <c r="C247" s="1"/>
      <c r="D247" s="1"/>
      <c r="E247" s="1"/>
      <c r="F247" s="1"/>
      <c r="G247" s="1"/>
      <c r="H247" s="1"/>
    </row>
    <row r="248" spans="1:9" x14ac:dyDescent="0.25">
      <c r="A248" s="1"/>
      <c r="B248" s="1"/>
      <c r="C248" s="1"/>
      <c r="D248" s="1"/>
      <c r="E248" s="1"/>
      <c r="F248" s="1"/>
      <c r="G248" s="1"/>
      <c r="H248" s="1"/>
    </row>
    <row r="249" spans="1:9" x14ac:dyDescent="0.25">
      <c r="A249" s="1"/>
      <c r="B249" s="1"/>
      <c r="C249" s="1"/>
      <c r="D249" s="1"/>
      <c r="E249" s="1"/>
      <c r="F249" s="1"/>
      <c r="G249" s="1"/>
      <c r="H249" s="1"/>
    </row>
    <row r="250" spans="1:9" x14ac:dyDescent="0.25">
      <c r="A250" s="1"/>
      <c r="B250" s="1"/>
      <c r="C250" s="1"/>
      <c r="D250" s="1"/>
      <c r="E250" s="1"/>
      <c r="F250" s="1"/>
      <c r="G250" s="1"/>
      <c r="H250" s="1"/>
    </row>
    <row r="251" spans="1:9" x14ac:dyDescent="0.25">
      <c r="A251" s="1"/>
      <c r="B251" s="1"/>
      <c r="C251" s="1"/>
      <c r="D251" s="1"/>
      <c r="E251" s="1"/>
      <c r="F251" s="1"/>
      <c r="G251" s="1"/>
      <c r="H251" s="1"/>
    </row>
    <row r="252" spans="1:9" x14ac:dyDescent="0.25">
      <c r="A252" s="1"/>
      <c r="B252" s="1"/>
      <c r="C252" s="1"/>
      <c r="D252" s="1"/>
      <c r="E252" s="1"/>
      <c r="F252" s="1"/>
      <c r="G252" s="1"/>
      <c r="H252" s="1"/>
    </row>
    <row r="253" spans="1:9" x14ac:dyDescent="0.25">
      <c r="A253" s="1"/>
      <c r="B253" s="1"/>
      <c r="C253" s="1"/>
      <c r="D253" s="1"/>
      <c r="E253" s="1"/>
      <c r="F253" s="1"/>
      <c r="G253" s="1"/>
      <c r="H253" s="1"/>
    </row>
    <row r="254" spans="1:9" x14ac:dyDescent="0.25">
      <c r="A254" s="1"/>
      <c r="B254" s="1"/>
      <c r="C254" s="1"/>
      <c r="D254" s="1"/>
      <c r="E254" s="1"/>
      <c r="F254" s="1"/>
      <c r="G254" s="1"/>
      <c r="H254" s="1"/>
    </row>
    <row r="255" spans="1:9" x14ac:dyDescent="0.25">
      <c r="A255" s="1"/>
      <c r="B255" s="1"/>
      <c r="C255" s="1"/>
      <c r="D255" s="1"/>
      <c r="E255" s="1"/>
      <c r="F255" s="1"/>
      <c r="G255" s="1"/>
      <c r="H255" s="1"/>
    </row>
  </sheetData>
  <autoFilter ref="A22:H244"/>
  <mergeCells count="11">
    <mergeCell ref="A19:A21"/>
    <mergeCell ref="B19:B21"/>
    <mergeCell ref="C19:C21"/>
    <mergeCell ref="D19:D21"/>
    <mergeCell ref="E19:E21"/>
    <mergeCell ref="D2:H2"/>
    <mergeCell ref="F19:F21"/>
    <mergeCell ref="G19:G21"/>
    <mergeCell ref="B15:D15"/>
    <mergeCell ref="B16:D16"/>
    <mergeCell ref="B17:D17"/>
  </mergeCells>
  <pageMargins left="0.43307086614173229" right="0.23622047244094491" top="0.55118110236220474" bottom="0.31496062992125984" header="0.31496062992125984" footer="0.31496062992125984"/>
  <pageSetup paperSize="9" scale="71" fitToHeight="0" orientation="landscape" r:id="rId1"/>
  <headerFooter differentFirst="1">
    <oddHeader>&amp;C&amp;"Times New Roman,обычный"&amp;14&amp;P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КСГ 2026</vt:lpstr>
      <vt:lpstr>'КСГ 2026'!Заголовки_для_печати</vt:lpstr>
      <vt:lpstr>'КСГ 2026'!Область_печати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Матюшенко Екатерина Юрьевна</dc:creator>
  <cp:lastModifiedBy>Матюшенко Екатерина Юрьевна</cp:lastModifiedBy>
  <cp:revision>7</cp:revision>
  <cp:lastPrinted>2025-12-26T07:54:03Z</cp:lastPrinted>
  <dcterms:created xsi:type="dcterms:W3CDTF">2006-09-16T00:00:00Z</dcterms:created>
  <dcterms:modified xsi:type="dcterms:W3CDTF">2026-02-20T11:26:29Z</dcterms:modified>
</cp:coreProperties>
</file>